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O30" i="1" l="1"/>
  <c r="O29" i="1"/>
  <c r="O28" i="1"/>
  <c r="O27" i="1"/>
  <c r="N26" i="1"/>
  <c r="M26" i="1"/>
  <c r="O26" i="1" s="1"/>
  <c r="L26" i="1"/>
  <c r="K26" i="1"/>
  <c r="J26" i="1"/>
  <c r="I26" i="1"/>
  <c r="H26" i="1"/>
  <c r="G26" i="1"/>
  <c r="F26" i="1"/>
  <c r="E26" i="1"/>
  <c r="D26" i="1"/>
  <c r="C26" i="1"/>
  <c r="N25" i="1"/>
  <c r="M25" i="1"/>
  <c r="O25" i="1" s="1"/>
  <c r="L25" i="1"/>
  <c r="K25" i="1"/>
  <c r="J25" i="1"/>
  <c r="I25" i="1"/>
  <c r="H25" i="1"/>
  <c r="G25" i="1"/>
  <c r="F25" i="1"/>
  <c r="E25" i="1"/>
  <c r="D25" i="1"/>
  <c r="C25" i="1"/>
  <c r="N24" i="1"/>
  <c r="M24" i="1"/>
  <c r="O24" i="1" s="1"/>
  <c r="L24" i="1"/>
  <c r="K24" i="1"/>
  <c r="J24" i="1"/>
  <c r="I24" i="1"/>
  <c r="H24" i="1"/>
  <c r="G24" i="1"/>
  <c r="F24" i="1"/>
  <c r="E24" i="1"/>
  <c r="D24" i="1"/>
  <c r="C24" i="1"/>
  <c r="N23" i="1"/>
  <c r="M23" i="1"/>
  <c r="O23" i="1" s="1"/>
  <c r="L23" i="1"/>
  <c r="K23" i="1"/>
  <c r="J23" i="1"/>
  <c r="I23" i="1"/>
  <c r="H23" i="1"/>
  <c r="G23" i="1"/>
  <c r="F23" i="1"/>
  <c r="E23" i="1"/>
  <c r="D23" i="1"/>
  <c r="C23" i="1"/>
  <c r="N22" i="1"/>
  <c r="M22" i="1"/>
  <c r="O22" i="1" s="1"/>
  <c r="L22" i="1"/>
  <c r="K22" i="1"/>
  <c r="J22" i="1"/>
  <c r="I22" i="1"/>
  <c r="H22" i="1"/>
  <c r="G22" i="1"/>
  <c r="F22" i="1"/>
  <c r="E22" i="1"/>
  <c r="D22" i="1"/>
  <c r="C22" i="1"/>
  <c r="N21" i="1"/>
  <c r="M21" i="1"/>
  <c r="O21" i="1" s="1"/>
  <c r="L21" i="1"/>
  <c r="K21" i="1"/>
  <c r="J21" i="1"/>
  <c r="I21" i="1"/>
  <c r="H21" i="1"/>
  <c r="G21" i="1"/>
  <c r="F21" i="1"/>
  <c r="E21" i="1"/>
  <c r="D21" i="1"/>
  <c r="C21" i="1"/>
  <c r="N20" i="1"/>
  <c r="M20" i="1"/>
  <c r="O20" i="1" s="1"/>
  <c r="L20" i="1"/>
  <c r="K20" i="1"/>
  <c r="J20" i="1"/>
  <c r="I20" i="1"/>
  <c r="H20" i="1"/>
  <c r="G20" i="1"/>
  <c r="F20" i="1"/>
  <c r="E20" i="1"/>
  <c r="D20" i="1"/>
  <c r="C20" i="1"/>
  <c r="N19" i="1"/>
  <c r="M19" i="1"/>
  <c r="O19" i="1" s="1"/>
  <c r="L19" i="1"/>
  <c r="K19" i="1"/>
  <c r="J19" i="1"/>
  <c r="I19" i="1"/>
  <c r="H19" i="1"/>
  <c r="G19" i="1"/>
  <c r="F19" i="1"/>
  <c r="E19" i="1"/>
  <c r="D19" i="1"/>
  <c r="C19" i="1"/>
  <c r="N18" i="1"/>
  <c r="M18" i="1"/>
  <c r="O18" i="1" s="1"/>
  <c r="L18" i="1"/>
  <c r="K18" i="1"/>
  <c r="J18" i="1"/>
  <c r="I18" i="1"/>
  <c r="H18" i="1"/>
  <c r="G18" i="1"/>
  <c r="F18" i="1"/>
  <c r="E18" i="1"/>
  <c r="D18" i="1"/>
  <c r="C18" i="1"/>
  <c r="N17" i="1"/>
  <c r="M17" i="1"/>
  <c r="O17" i="1" s="1"/>
  <c r="L17" i="1"/>
  <c r="K17" i="1"/>
  <c r="J17" i="1"/>
  <c r="I17" i="1"/>
  <c r="H17" i="1"/>
  <c r="G17" i="1"/>
  <c r="F17" i="1"/>
  <c r="E17" i="1"/>
  <c r="D17" i="1"/>
  <c r="C17" i="1"/>
  <c r="N16" i="1"/>
  <c r="M16" i="1"/>
  <c r="O16" i="1" s="1"/>
  <c r="L16" i="1"/>
  <c r="K16" i="1"/>
  <c r="J16" i="1"/>
  <c r="I16" i="1"/>
  <c r="H16" i="1"/>
  <c r="G16" i="1"/>
  <c r="F16" i="1"/>
  <c r="E16" i="1"/>
  <c r="D16" i="1"/>
  <c r="C16" i="1"/>
  <c r="N15" i="1"/>
  <c r="M15" i="1"/>
  <c r="O15" i="1" s="1"/>
  <c r="L15" i="1"/>
  <c r="K15" i="1"/>
  <c r="J15" i="1"/>
  <c r="I15" i="1"/>
  <c r="H15" i="1"/>
  <c r="G15" i="1"/>
  <c r="F15" i="1"/>
  <c r="E15" i="1"/>
  <c r="D15" i="1"/>
  <c r="C15" i="1"/>
  <c r="N14" i="1"/>
  <c r="M14" i="1"/>
  <c r="O14" i="1" s="1"/>
  <c r="L14" i="1"/>
  <c r="K14" i="1"/>
  <c r="J14" i="1"/>
  <c r="I14" i="1"/>
  <c r="H14" i="1"/>
  <c r="G14" i="1"/>
  <c r="F14" i="1"/>
  <c r="E14" i="1"/>
  <c r="D14" i="1"/>
  <c r="C14" i="1"/>
  <c r="N13" i="1"/>
  <c r="M13" i="1"/>
  <c r="O13" i="1" s="1"/>
  <c r="L13" i="1"/>
  <c r="K13" i="1"/>
  <c r="J13" i="1"/>
  <c r="I13" i="1"/>
  <c r="H13" i="1"/>
  <c r="G13" i="1"/>
  <c r="F13" i="1"/>
  <c r="E13" i="1"/>
  <c r="D13" i="1"/>
  <c r="C13" i="1"/>
  <c r="N12" i="1"/>
  <c r="M12" i="1"/>
  <c r="O12" i="1" s="1"/>
  <c r="L12" i="1"/>
  <c r="K12" i="1"/>
  <c r="J12" i="1"/>
  <c r="I12" i="1"/>
  <c r="H12" i="1"/>
  <c r="G12" i="1"/>
  <c r="F12" i="1"/>
  <c r="E12" i="1"/>
  <c r="D12" i="1"/>
  <c r="C12" i="1"/>
  <c r="N11" i="1"/>
  <c r="M11" i="1"/>
  <c r="O11" i="1" s="1"/>
  <c r="L11" i="1"/>
  <c r="K11" i="1"/>
  <c r="J11" i="1"/>
  <c r="I11" i="1"/>
  <c r="H11" i="1"/>
  <c r="G11" i="1"/>
  <c r="F11" i="1"/>
  <c r="E11" i="1"/>
  <c r="D11" i="1"/>
  <c r="C11" i="1"/>
  <c r="N10" i="1"/>
  <c r="M10" i="1"/>
  <c r="O10" i="1" s="1"/>
  <c r="L10" i="1"/>
  <c r="K10" i="1"/>
  <c r="J10" i="1"/>
  <c r="I10" i="1"/>
  <c r="H10" i="1"/>
  <c r="G10" i="1"/>
  <c r="F10" i="1"/>
  <c r="E10" i="1"/>
  <c r="D10" i="1"/>
  <c r="C10" i="1"/>
  <c r="M8" i="1"/>
  <c r="K8" i="1"/>
  <c r="I8" i="1"/>
  <c r="G8" i="1"/>
  <c r="E8" i="1"/>
  <c r="C8" i="1"/>
</calcChain>
</file>

<file path=xl/sharedStrings.xml><?xml version="1.0" encoding="utf-8"?>
<sst xmlns="http://schemas.openxmlformats.org/spreadsheetml/2006/main" count="42" uniqueCount="32">
  <si>
    <t>"NƏQLİYYAT" fakultəsi</t>
  </si>
  <si>
    <t>İXTİSAS: Nəqliyyat tikintisi mühəndisliyi</t>
  </si>
  <si>
    <t>QRUP :</t>
  </si>
  <si>
    <t>483r</t>
  </si>
  <si>
    <t>2015/2016-ci tədris ilinin payız semestri</t>
  </si>
  <si>
    <t>Semestr ərzində buraxılan dərs saatların qeydiyyatı</t>
  </si>
  <si>
    <t>JURNALI</t>
  </si>
  <si>
    <t>S/s</t>
  </si>
  <si>
    <t>Adı, Soyadı, Atasının adı</t>
  </si>
  <si>
    <t>Fənnlər üzrə buraxılan saatların ümumi CƏMİ</t>
  </si>
  <si>
    <t>buraxılan saatlar</t>
  </si>
  <si>
    <t>davamiyyətə görə ballar</t>
  </si>
  <si>
    <t>Nəzərov Kamran İdris oğlu</t>
  </si>
  <si>
    <t>Sadıxov Elmar Elvar oğlu</t>
  </si>
  <si>
    <t>Əhmədli Əmrah Elxan oğlu</t>
  </si>
  <si>
    <t>Paşayev Fuad Adil oğlu</t>
  </si>
  <si>
    <t>Əliyev Alı Ruslan oğlu</t>
  </si>
  <si>
    <t>Vəlizadə Tural Fərman oğlu</t>
  </si>
  <si>
    <t>Əliyeva Səidə Azər qızı</t>
  </si>
  <si>
    <t>Dadaşov Rəhman Əli oğlu</t>
  </si>
  <si>
    <t>Mustafayev Xəyal Nadir oğlu</t>
  </si>
  <si>
    <t>İmanov Cavid Rasim oğlu</t>
  </si>
  <si>
    <t>Osenyov Yevqeniy Oleqoviç</t>
  </si>
  <si>
    <t>Rəhimova Kamila Aqilevna</t>
  </si>
  <si>
    <t>Qurbanov Yaqub Tahiroviç</t>
  </si>
  <si>
    <t>Qurbanov Adil Nadir oğlu</t>
  </si>
  <si>
    <t>Bayramlı Cavid Rəhman oğlu</t>
  </si>
  <si>
    <t>Fərzəlizadə Mehdi Mahmud oğlu</t>
  </si>
  <si>
    <t>Əhmədzadə Vaqif Akif oğlu</t>
  </si>
  <si>
    <t>NƏQLİYYAT FAKULTƏSİNİN DEKANI</t>
  </si>
  <si>
    <t>__________________________________</t>
  </si>
  <si>
    <t>YUSİFZADƏ E.N.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</si>
</sst>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" fillId="0" borderId="0" xfId="0" applyFont="1" applyAlignment="1"/>
    <xf numFmtId="0" fontId="5" fillId="4" borderId="5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7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7" fillId="2" borderId="5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/>
    </xf>
    <xf numFmtId="0" fontId="7" fillId="2" borderId="8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5-2016%20N&#601;qliyyat%20tikintisi\III%20kurs\483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mumi"/>
      <sheetName val="In.kon"/>
      <sheetName val="F_İn.kon (2)"/>
      <sheetName val="F_İn.kon"/>
      <sheetName val="Y_İn.kon (2)"/>
      <sheetName val="Y_İn.kon"/>
      <sheetName val="Imt"/>
      <sheetName val="Ced 3 (1)"/>
      <sheetName val="İn.mex"/>
      <sheetName val="F_İn.mex (2)"/>
      <sheetName val="F_İn.mex"/>
      <sheetName val="Y_İn.mex (2)"/>
      <sheetName val="Y_İn.mex"/>
      <sheetName val="Imt (2)"/>
      <sheetName val="Ced 3 (2)"/>
      <sheetName val="Yol.in.mas"/>
      <sheetName val="F_Yol.in.maş (2)"/>
      <sheetName val="F_Yol.in.maş"/>
      <sheetName val="Y_Yol.in.mas (2)"/>
      <sheetName val="Y_Yol.in.mas"/>
      <sheetName val="Imt (3)"/>
      <sheetName val="Ced 3 (3)"/>
      <sheetName val="Geolog"/>
      <sheetName val="F_geol (2)"/>
      <sheetName val="F_geol"/>
      <sheetName val="Y_geol (2)"/>
      <sheetName val="Y_geol"/>
      <sheetName val="Imt (4)"/>
      <sheetName val="Ced 3 (4)"/>
      <sheetName val="Avt.yol."/>
      <sheetName val="F_Avt.yol. (2)"/>
      <sheetName val="F_Avt.yol. (3)"/>
      <sheetName val="F_Avt.yol."/>
      <sheetName val="Y_Avt.yol (2)"/>
      <sheetName val="Y_Avt.yol (3)"/>
      <sheetName val="Y_Avt.yol"/>
      <sheetName val="Imt (7)"/>
      <sheetName val="Imt (8)"/>
      <sheetName val="Imt (5)"/>
      <sheetName val="Ced 3 (7)"/>
      <sheetName val="Ced 3 (8)"/>
      <sheetName val="Ced 3 (5)"/>
      <sheetName val="MM"/>
      <sheetName val="F_Mm"/>
      <sheetName val="Y_MM"/>
      <sheetName val="Imt (6)"/>
      <sheetName val="Ced 3 (6)"/>
      <sheetName val="Pasport"/>
    </sheetNames>
    <sheetDataSet>
      <sheetData sheetId="0"/>
      <sheetData sheetId="1">
        <row r="12">
          <cell r="C12" t="str">
            <v>İnşaat konstruksiyaları - 75 saat (5 kredit) (Limit - 18,75 saat)</v>
          </cell>
        </row>
        <row r="15">
          <cell r="AQ15">
            <v>6</v>
          </cell>
          <cell r="AR15" t="str">
            <v>10</v>
          </cell>
        </row>
        <row r="16">
          <cell r="AQ16">
            <v>16</v>
          </cell>
          <cell r="AR16" t="str">
            <v>8</v>
          </cell>
        </row>
        <row r="17">
          <cell r="AQ17">
            <v>4</v>
          </cell>
          <cell r="AR17" t="str">
            <v>10</v>
          </cell>
        </row>
        <row r="18">
          <cell r="AQ18">
            <v>0</v>
          </cell>
          <cell r="AR18" t="str">
            <v>10</v>
          </cell>
        </row>
        <row r="19">
          <cell r="AQ19">
            <v>8</v>
          </cell>
          <cell r="AR19" t="str">
            <v>9</v>
          </cell>
        </row>
        <row r="20">
          <cell r="AQ20">
            <v>2</v>
          </cell>
          <cell r="AR20" t="str">
            <v>10</v>
          </cell>
        </row>
        <row r="21">
          <cell r="AQ21">
            <v>0</v>
          </cell>
          <cell r="AR21" t="str">
            <v>10</v>
          </cell>
        </row>
        <row r="22">
          <cell r="AQ22">
            <v>10</v>
          </cell>
          <cell r="AR22" t="str">
            <v>9</v>
          </cell>
        </row>
        <row r="23">
          <cell r="AQ23">
            <v>6</v>
          </cell>
          <cell r="AR23" t="str">
            <v>10</v>
          </cell>
        </row>
        <row r="24">
          <cell r="AQ24">
            <v>8</v>
          </cell>
          <cell r="AR24" t="str">
            <v>9</v>
          </cell>
        </row>
        <row r="25">
          <cell r="AQ25">
            <v>12</v>
          </cell>
          <cell r="AR25" t="str">
            <v>9</v>
          </cell>
        </row>
        <row r="26">
          <cell r="AQ26">
            <v>2</v>
          </cell>
          <cell r="AR26" t="str">
            <v>10</v>
          </cell>
        </row>
        <row r="27">
          <cell r="AQ27">
            <v>0</v>
          </cell>
          <cell r="AR27" t="str">
            <v>10</v>
          </cell>
        </row>
        <row r="28">
          <cell r="AQ28">
            <v>12</v>
          </cell>
          <cell r="AR28" t="str">
            <v>9</v>
          </cell>
        </row>
        <row r="29">
          <cell r="AQ29">
            <v>16</v>
          </cell>
          <cell r="AR29" t="str">
            <v>8</v>
          </cell>
        </row>
        <row r="30">
          <cell r="AQ30">
            <v>10</v>
          </cell>
          <cell r="AR30" t="str">
            <v>9</v>
          </cell>
        </row>
        <row r="31">
          <cell r="AQ31">
            <v>0</v>
          </cell>
          <cell r="AR31" t="str">
            <v>10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2">
          <cell r="C12" t="str">
            <v>İnşaat mexanikası-2 - 60 saat (4 kredit) (Limit - 15 saat)</v>
          </cell>
        </row>
        <row r="15">
          <cell r="AG15">
            <v>4</v>
          </cell>
          <cell r="AH15" t="str">
            <v>10</v>
          </cell>
        </row>
        <row r="16">
          <cell r="AG16">
            <v>10</v>
          </cell>
          <cell r="AH16" t="str">
            <v>8</v>
          </cell>
        </row>
        <row r="17">
          <cell r="AG17">
            <v>6</v>
          </cell>
          <cell r="AH17" t="str">
            <v>9</v>
          </cell>
        </row>
        <row r="19">
          <cell r="AG19">
            <v>2</v>
          </cell>
          <cell r="AH19" t="str">
            <v>10</v>
          </cell>
        </row>
        <row r="20">
          <cell r="AG20">
            <v>0</v>
          </cell>
          <cell r="AH20" t="str">
            <v>10</v>
          </cell>
        </row>
        <row r="21">
          <cell r="AG21">
            <v>0</v>
          </cell>
          <cell r="AH21" t="str">
            <v>10</v>
          </cell>
        </row>
        <row r="22">
          <cell r="AG22">
            <v>4</v>
          </cell>
          <cell r="AH22" t="str">
            <v>10</v>
          </cell>
        </row>
        <row r="24">
          <cell r="AG24">
            <v>0</v>
          </cell>
          <cell r="AH24" t="str">
            <v>10</v>
          </cell>
        </row>
        <row r="25">
          <cell r="AG25">
            <v>10</v>
          </cell>
          <cell r="AH25" t="str">
            <v>8</v>
          </cell>
        </row>
        <row r="26">
          <cell r="AG26">
            <v>4</v>
          </cell>
          <cell r="AH26" t="str">
            <v>10</v>
          </cell>
        </row>
        <row r="27">
          <cell r="AG27">
            <v>0</v>
          </cell>
          <cell r="AH27" t="str">
            <v>10</v>
          </cell>
        </row>
        <row r="30">
          <cell r="AG30">
            <v>8</v>
          </cell>
          <cell r="AH30" t="str">
            <v>9</v>
          </cell>
        </row>
        <row r="31">
          <cell r="AG31">
            <v>2</v>
          </cell>
          <cell r="AH31" t="str">
            <v>10</v>
          </cell>
        </row>
      </sheetData>
      <sheetData sheetId="9"/>
      <sheetData sheetId="10"/>
      <sheetData sheetId="11"/>
      <sheetData sheetId="12"/>
      <sheetData sheetId="13"/>
      <sheetData sheetId="14"/>
      <sheetData sheetId="15">
        <row r="11">
          <cell r="C11" t="str">
            <v>Yol inşaat maşınları - 45 saat (3 kredit) (Limit - 11 saat)</v>
          </cell>
        </row>
        <row r="14">
          <cell r="Z14">
            <v>8</v>
          </cell>
          <cell r="AA14" t="str">
            <v>8</v>
          </cell>
        </row>
        <row r="15">
          <cell r="Z15">
            <v>10</v>
          </cell>
          <cell r="AA15" t="str">
            <v>8</v>
          </cell>
        </row>
        <row r="16">
          <cell r="Z16">
            <v>6</v>
          </cell>
          <cell r="AA16" t="str">
            <v>9</v>
          </cell>
        </row>
        <row r="17">
          <cell r="Z17">
            <v>6</v>
          </cell>
          <cell r="AA17" t="str">
            <v>9</v>
          </cell>
        </row>
        <row r="18">
          <cell r="Z18">
            <v>6</v>
          </cell>
          <cell r="AA18" t="str">
            <v>9</v>
          </cell>
        </row>
        <row r="19">
          <cell r="Z19">
            <v>2</v>
          </cell>
          <cell r="AA19" t="str">
            <v>10</v>
          </cell>
        </row>
        <row r="20">
          <cell r="Z20">
            <v>0</v>
          </cell>
          <cell r="AA20" t="str">
            <v>10</v>
          </cell>
        </row>
        <row r="21">
          <cell r="Z21">
            <v>4</v>
          </cell>
          <cell r="AA21" t="str">
            <v>9</v>
          </cell>
        </row>
        <row r="22">
          <cell r="Z22">
            <v>0</v>
          </cell>
          <cell r="AA22" t="str">
            <v>10</v>
          </cell>
        </row>
        <row r="23">
          <cell r="Z23">
            <v>4</v>
          </cell>
          <cell r="AA23" t="str">
            <v>9</v>
          </cell>
        </row>
        <row r="24">
          <cell r="Z24">
            <v>8</v>
          </cell>
          <cell r="AA24" t="str">
            <v>8</v>
          </cell>
        </row>
        <row r="25">
          <cell r="Z25">
            <v>4</v>
          </cell>
          <cell r="AA25" t="str">
            <v>9</v>
          </cell>
        </row>
        <row r="26">
          <cell r="Z26">
            <v>2</v>
          </cell>
          <cell r="AA26" t="str">
            <v>10</v>
          </cell>
        </row>
        <row r="27">
          <cell r="Z27">
            <v>12</v>
          </cell>
          <cell r="AA27" t="str">
            <v>0</v>
          </cell>
        </row>
        <row r="28">
          <cell r="Z28">
            <v>8</v>
          </cell>
          <cell r="AA28" t="str">
            <v>8</v>
          </cell>
        </row>
        <row r="29">
          <cell r="Z29">
            <v>10</v>
          </cell>
          <cell r="AA29" t="str">
            <v>8</v>
          </cell>
        </row>
        <row r="30">
          <cell r="Z30">
            <v>6</v>
          </cell>
          <cell r="AA30" t="str">
            <v>9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12">
          <cell r="C12" t="str">
            <v>Mühəndis geologiyası və qruntlar mexanikası - 90 saat (6 kredit) (Limit - 22,5 saat)</v>
          </cell>
        </row>
        <row r="15">
          <cell r="AW15">
            <v>10</v>
          </cell>
          <cell r="AX15" t="str">
            <v>9</v>
          </cell>
        </row>
        <row r="16">
          <cell r="AW16">
            <v>22</v>
          </cell>
          <cell r="AX16" t="str">
            <v>8</v>
          </cell>
        </row>
        <row r="17">
          <cell r="AW17">
            <v>16</v>
          </cell>
          <cell r="AX17" t="str">
            <v>8</v>
          </cell>
        </row>
        <row r="18">
          <cell r="AW18">
            <v>10</v>
          </cell>
          <cell r="AX18" t="str">
            <v>9</v>
          </cell>
        </row>
        <row r="19">
          <cell r="AW19">
            <v>2</v>
          </cell>
          <cell r="AX19" t="str">
            <v>10</v>
          </cell>
        </row>
        <row r="20">
          <cell r="AW20">
            <v>12</v>
          </cell>
          <cell r="AX20" t="str">
            <v>9</v>
          </cell>
        </row>
        <row r="21">
          <cell r="AW21">
            <v>0</v>
          </cell>
          <cell r="AX21" t="str">
            <v>10</v>
          </cell>
        </row>
        <row r="22">
          <cell r="AW22">
            <v>18</v>
          </cell>
          <cell r="AX22" t="str">
            <v>8</v>
          </cell>
        </row>
        <row r="23">
          <cell r="AW23">
            <v>16</v>
          </cell>
          <cell r="AX23" t="str">
            <v>8</v>
          </cell>
        </row>
        <row r="24">
          <cell r="AW24">
            <v>10</v>
          </cell>
          <cell r="AX24" t="str">
            <v>9</v>
          </cell>
        </row>
        <row r="25">
          <cell r="AW25">
            <v>10</v>
          </cell>
          <cell r="AX25" t="str">
            <v>9</v>
          </cell>
        </row>
        <row r="26">
          <cell r="AW26">
            <v>2</v>
          </cell>
          <cell r="AX26" t="str">
            <v>10</v>
          </cell>
        </row>
        <row r="27">
          <cell r="AW27">
            <v>6</v>
          </cell>
          <cell r="AX27" t="str">
            <v>10</v>
          </cell>
        </row>
        <row r="28">
          <cell r="AW28">
            <v>18</v>
          </cell>
          <cell r="AX28" t="str">
            <v>8</v>
          </cell>
        </row>
        <row r="29">
          <cell r="AW29">
            <v>22</v>
          </cell>
          <cell r="AX29" t="str">
            <v>8</v>
          </cell>
        </row>
        <row r="30">
          <cell r="AW30">
            <v>10</v>
          </cell>
          <cell r="AX30" t="str">
            <v>9</v>
          </cell>
        </row>
        <row r="31">
          <cell r="AW31">
            <v>4</v>
          </cell>
          <cell r="AX31" t="str">
            <v>10</v>
          </cell>
        </row>
      </sheetData>
      <sheetData sheetId="23"/>
      <sheetData sheetId="24"/>
      <sheetData sheetId="25"/>
      <sheetData sheetId="26"/>
      <sheetData sheetId="27"/>
      <sheetData sheetId="28"/>
      <sheetData sheetId="29">
        <row r="7">
          <cell r="C7" t="str">
            <v>Avtomobil yolları-1 - 75 saat (5 kredit) (Limit - 18,75 saat)</v>
          </cell>
        </row>
        <row r="10">
          <cell r="AO10">
            <v>16</v>
          </cell>
          <cell r="AP10" t="str">
            <v>8</v>
          </cell>
        </row>
        <row r="11">
          <cell r="AO11">
            <v>10</v>
          </cell>
          <cell r="AP11" t="str">
            <v>9</v>
          </cell>
        </row>
        <row r="12">
          <cell r="AO12">
            <v>16</v>
          </cell>
          <cell r="AP12" t="str">
            <v>8</v>
          </cell>
        </row>
        <row r="13">
          <cell r="AO13">
            <v>12</v>
          </cell>
          <cell r="AP13" t="str">
            <v>9</v>
          </cell>
        </row>
        <row r="14">
          <cell r="AO14">
            <v>0</v>
          </cell>
          <cell r="AP14" t="str">
            <v>10</v>
          </cell>
        </row>
        <row r="15">
          <cell r="AO15">
            <v>10</v>
          </cell>
          <cell r="AP15" t="str">
            <v>9</v>
          </cell>
        </row>
        <row r="16">
          <cell r="AO16">
            <v>0</v>
          </cell>
          <cell r="AP16" t="str">
            <v>10</v>
          </cell>
        </row>
        <row r="17">
          <cell r="AO17">
            <v>16</v>
          </cell>
          <cell r="AP17" t="str">
            <v>8</v>
          </cell>
        </row>
        <row r="18">
          <cell r="AO18">
            <v>16</v>
          </cell>
          <cell r="AP18" t="str">
            <v>8</v>
          </cell>
        </row>
        <row r="19">
          <cell r="AO19">
            <v>8</v>
          </cell>
          <cell r="AP19" t="str">
            <v>9</v>
          </cell>
        </row>
        <row r="20">
          <cell r="AO20">
            <v>0</v>
          </cell>
          <cell r="AP20" t="str">
            <v>10</v>
          </cell>
        </row>
        <row r="21">
          <cell r="AO21">
            <v>2</v>
          </cell>
          <cell r="AP21" t="str">
            <v>10</v>
          </cell>
        </row>
        <row r="22">
          <cell r="AO22">
            <v>0</v>
          </cell>
          <cell r="AP22" t="str">
            <v>10</v>
          </cell>
        </row>
        <row r="23">
          <cell r="AO23">
            <v>20</v>
          </cell>
          <cell r="AP23" t="str">
            <v>0</v>
          </cell>
        </row>
        <row r="24">
          <cell r="AO24">
            <v>18</v>
          </cell>
          <cell r="AP24" t="str">
            <v>8</v>
          </cell>
        </row>
        <row r="25">
          <cell r="AO25">
            <v>10</v>
          </cell>
          <cell r="AP25" t="str">
            <v>9</v>
          </cell>
        </row>
        <row r="26">
          <cell r="AO26">
            <v>4</v>
          </cell>
          <cell r="AP26" t="str">
            <v>10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11">
          <cell r="C11" t="str">
            <v>Mülki müdafiə - 45 saat (3 kredit) (Limit - 11 saat)</v>
          </cell>
        </row>
        <row r="14">
          <cell r="AA14">
            <v>8</v>
          </cell>
          <cell r="AB14" t="str">
            <v>8</v>
          </cell>
        </row>
        <row r="15">
          <cell r="AA15">
            <v>10</v>
          </cell>
          <cell r="AB15" t="str">
            <v>8</v>
          </cell>
        </row>
        <row r="16">
          <cell r="AA16">
            <v>4</v>
          </cell>
          <cell r="AB16" t="str">
            <v>9</v>
          </cell>
        </row>
        <row r="17">
          <cell r="AA17">
            <v>4</v>
          </cell>
          <cell r="AB17" t="str">
            <v>9</v>
          </cell>
        </row>
        <row r="18">
          <cell r="AA18">
            <v>8</v>
          </cell>
          <cell r="AB18" t="str">
            <v>8</v>
          </cell>
        </row>
        <row r="19">
          <cell r="AA19">
            <v>2</v>
          </cell>
          <cell r="AB19" t="str">
            <v>10</v>
          </cell>
        </row>
        <row r="20">
          <cell r="AA20">
            <v>0</v>
          </cell>
          <cell r="AB20" t="str">
            <v>10</v>
          </cell>
        </row>
        <row r="21">
          <cell r="AA21">
            <v>4</v>
          </cell>
          <cell r="AB21" t="str">
            <v>9</v>
          </cell>
        </row>
        <row r="22">
          <cell r="AA22">
            <v>4</v>
          </cell>
          <cell r="AB22" t="str">
            <v>9</v>
          </cell>
        </row>
        <row r="23">
          <cell r="AA23">
            <v>4</v>
          </cell>
          <cell r="AB23" t="str">
            <v>9</v>
          </cell>
        </row>
        <row r="24">
          <cell r="AA24">
            <v>8</v>
          </cell>
          <cell r="AB24" t="str">
            <v>8</v>
          </cell>
        </row>
        <row r="25">
          <cell r="AA25">
            <v>2</v>
          </cell>
          <cell r="AB25" t="str">
            <v>10</v>
          </cell>
        </row>
        <row r="26">
          <cell r="AA26">
            <v>0</v>
          </cell>
          <cell r="AB26" t="str">
            <v>10</v>
          </cell>
        </row>
        <row r="27">
          <cell r="AA27">
            <v>8</v>
          </cell>
          <cell r="AB27" t="str">
            <v>8</v>
          </cell>
        </row>
        <row r="28">
          <cell r="AA28">
            <v>10</v>
          </cell>
          <cell r="AB28" t="str">
            <v>8</v>
          </cell>
        </row>
        <row r="29">
          <cell r="AA29">
            <v>10</v>
          </cell>
          <cell r="AB29" t="str">
            <v>8</v>
          </cell>
        </row>
        <row r="30">
          <cell r="AA30">
            <v>6</v>
          </cell>
          <cell r="AB30" t="str">
            <v>9</v>
          </cell>
        </row>
      </sheetData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topLeftCell="A2" workbookViewId="0">
      <selection activeCell="Q8" sqref="Q8"/>
    </sheetView>
  </sheetViews>
  <sheetFormatPr defaultRowHeight="12.75" x14ac:dyDescent="0.2"/>
  <cols>
    <col min="1" max="1" width="3.7109375" style="1" customWidth="1"/>
    <col min="2" max="2" width="34.5703125" style="1" customWidth="1"/>
    <col min="3" max="3" width="8.5703125" style="1" customWidth="1"/>
    <col min="4" max="4" width="9.5703125" style="1" customWidth="1"/>
    <col min="5" max="5" width="8.42578125" style="1" customWidth="1"/>
    <col min="6" max="10" width="9.5703125" style="1" customWidth="1"/>
    <col min="11" max="11" width="8.140625" style="1" customWidth="1"/>
    <col min="12" max="12" width="9.5703125" style="1" customWidth="1"/>
    <col min="13" max="13" width="8.42578125" style="1" customWidth="1"/>
    <col min="14" max="14" width="9.5703125" style="1" customWidth="1"/>
    <col min="15" max="15" width="10" style="1" customWidth="1"/>
    <col min="16" max="256" width="9.140625" style="1"/>
    <col min="257" max="257" width="3.7109375" style="1" customWidth="1"/>
    <col min="258" max="258" width="34.5703125" style="1" customWidth="1"/>
    <col min="259" max="259" width="8.5703125" style="1" customWidth="1"/>
    <col min="260" max="260" width="9.5703125" style="1" customWidth="1"/>
    <col min="261" max="261" width="8.42578125" style="1" customWidth="1"/>
    <col min="262" max="266" width="9.5703125" style="1" customWidth="1"/>
    <col min="267" max="267" width="8.140625" style="1" customWidth="1"/>
    <col min="268" max="268" width="9.5703125" style="1" customWidth="1"/>
    <col min="269" max="269" width="8.42578125" style="1" customWidth="1"/>
    <col min="270" max="270" width="9.5703125" style="1" customWidth="1"/>
    <col min="271" max="271" width="10" style="1" customWidth="1"/>
    <col min="272" max="512" width="9.140625" style="1"/>
    <col min="513" max="513" width="3.7109375" style="1" customWidth="1"/>
    <col min="514" max="514" width="34.5703125" style="1" customWidth="1"/>
    <col min="515" max="515" width="8.5703125" style="1" customWidth="1"/>
    <col min="516" max="516" width="9.5703125" style="1" customWidth="1"/>
    <col min="517" max="517" width="8.42578125" style="1" customWidth="1"/>
    <col min="518" max="522" width="9.5703125" style="1" customWidth="1"/>
    <col min="523" max="523" width="8.140625" style="1" customWidth="1"/>
    <col min="524" max="524" width="9.5703125" style="1" customWidth="1"/>
    <col min="525" max="525" width="8.42578125" style="1" customWidth="1"/>
    <col min="526" max="526" width="9.5703125" style="1" customWidth="1"/>
    <col min="527" max="527" width="10" style="1" customWidth="1"/>
    <col min="528" max="768" width="9.140625" style="1"/>
    <col min="769" max="769" width="3.7109375" style="1" customWidth="1"/>
    <col min="770" max="770" width="34.5703125" style="1" customWidth="1"/>
    <col min="771" max="771" width="8.5703125" style="1" customWidth="1"/>
    <col min="772" max="772" width="9.5703125" style="1" customWidth="1"/>
    <col min="773" max="773" width="8.42578125" style="1" customWidth="1"/>
    <col min="774" max="778" width="9.5703125" style="1" customWidth="1"/>
    <col min="779" max="779" width="8.140625" style="1" customWidth="1"/>
    <col min="780" max="780" width="9.5703125" style="1" customWidth="1"/>
    <col min="781" max="781" width="8.42578125" style="1" customWidth="1"/>
    <col min="782" max="782" width="9.5703125" style="1" customWidth="1"/>
    <col min="783" max="783" width="10" style="1" customWidth="1"/>
    <col min="784" max="1024" width="9.140625" style="1"/>
    <col min="1025" max="1025" width="3.7109375" style="1" customWidth="1"/>
    <col min="1026" max="1026" width="34.5703125" style="1" customWidth="1"/>
    <col min="1027" max="1027" width="8.5703125" style="1" customWidth="1"/>
    <col min="1028" max="1028" width="9.5703125" style="1" customWidth="1"/>
    <col min="1029" max="1029" width="8.42578125" style="1" customWidth="1"/>
    <col min="1030" max="1034" width="9.5703125" style="1" customWidth="1"/>
    <col min="1035" max="1035" width="8.140625" style="1" customWidth="1"/>
    <col min="1036" max="1036" width="9.5703125" style="1" customWidth="1"/>
    <col min="1037" max="1037" width="8.42578125" style="1" customWidth="1"/>
    <col min="1038" max="1038" width="9.5703125" style="1" customWidth="1"/>
    <col min="1039" max="1039" width="10" style="1" customWidth="1"/>
    <col min="1040" max="1280" width="9.140625" style="1"/>
    <col min="1281" max="1281" width="3.7109375" style="1" customWidth="1"/>
    <col min="1282" max="1282" width="34.5703125" style="1" customWidth="1"/>
    <col min="1283" max="1283" width="8.5703125" style="1" customWidth="1"/>
    <col min="1284" max="1284" width="9.5703125" style="1" customWidth="1"/>
    <col min="1285" max="1285" width="8.42578125" style="1" customWidth="1"/>
    <col min="1286" max="1290" width="9.5703125" style="1" customWidth="1"/>
    <col min="1291" max="1291" width="8.140625" style="1" customWidth="1"/>
    <col min="1292" max="1292" width="9.5703125" style="1" customWidth="1"/>
    <col min="1293" max="1293" width="8.42578125" style="1" customWidth="1"/>
    <col min="1294" max="1294" width="9.5703125" style="1" customWidth="1"/>
    <col min="1295" max="1295" width="10" style="1" customWidth="1"/>
    <col min="1296" max="1536" width="9.140625" style="1"/>
    <col min="1537" max="1537" width="3.7109375" style="1" customWidth="1"/>
    <col min="1538" max="1538" width="34.5703125" style="1" customWidth="1"/>
    <col min="1539" max="1539" width="8.5703125" style="1" customWidth="1"/>
    <col min="1540" max="1540" width="9.5703125" style="1" customWidth="1"/>
    <col min="1541" max="1541" width="8.42578125" style="1" customWidth="1"/>
    <col min="1542" max="1546" width="9.5703125" style="1" customWidth="1"/>
    <col min="1547" max="1547" width="8.140625" style="1" customWidth="1"/>
    <col min="1548" max="1548" width="9.5703125" style="1" customWidth="1"/>
    <col min="1549" max="1549" width="8.42578125" style="1" customWidth="1"/>
    <col min="1550" max="1550" width="9.5703125" style="1" customWidth="1"/>
    <col min="1551" max="1551" width="10" style="1" customWidth="1"/>
    <col min="1552" max="1792" width="9.140625" style="1"/>
    <col min="1793" max="1793" width="3.7109375" style="1" customWidth="1"/>
    <col min="1794" max="1794" width="34.5703125" style="1" customWidth="1"/>
    <col min="1795" max="1795" width="8.5703125" style="1" customWidth="1"/>
    <col min="1796" max="1796" width="9.5703125" style="1" customWidth="1"/>
    <col min="1797" max="1797" width="8.42578125" style="1" customWidth="1"/>
    <col min="1798" max="1802" width="9.5703125" style="1" customWidth="1"/>
    <col min="1803" max="1803" width="8.140625" style="1" customWidth="1"/>
    <col min="1804" max="1804" width="9.5703125" style="1" customWidth="1"/>
    <col min="1805" max="1805" width="8.42578125" style="1" customWidth="1"/>
    <col min="1806" max="1806" width="9.5703125" style="1" customWidth="1"/>
    <col min="1807" max="1807" width="10" style="1" customWidth="1"/>
    <col min="1808" max="2048" width="9.140625" style="1"/>
    <col min="2049" max="2049" width="3.7109375" style="1" customWidth="1"/>
    <col min="2050" max="2050" width="34.5703125" style="1" customWidth="1"/>
    <col min="2051" max="2051" width="8.5703125" style="1" customWidth="1"/>
    <col min="2052" max="2052" width="9.5703125" style="1" customWidth="1"/>
    <col min="2053" max="2053" width="8.42578125" style="1" customWidth="1"/>
    <col min="2054" max="2058" width="9.5703125" style="1" customWidth="1"/>
    <col min="2059" max="2059" width="8.140625" style="1" customWidth="1"/>
    <col min="2060" max="2060" width="9.5703125" style="1" customWidth="1"/>
    <col min="2061" max="2061" width="8.42578125" style="1" customWidth="1"/>
    <col min="2062" max="2062" width="9.5703125" style="1" customWidth="1"/>
    <col min="2063" max="2063" width="10" style="1" customWidth="1"/>
    <col min="2064" max="2304" width="9.140625" style="1"/>
    <col min="2305" max="2305" width="3.7109375" style="1" customWidth="1"/>
    <col min="2306" max="2306" width="34.5703125" style="1" customWidth="1"/>
    <col min="2307" max="2307" width="8.5703125" style="1" customWidth="1"/>
    <col min="2308" max="2308" width="9.5703125" style="1" customWidth="1"/>
    <col min="2309" max="2309" width="8.42578125" style="1" customWidth="1"/>
    <col min="2310" max="2314" width="9.5703125" style="1" customWidth="1"/>
    <col min="2315" max="2315" width="8.140625" style="1" customWidth="1"/>
    <col min="2316" max="2316" width="9.5703125" style="1" customWidth="1"/>
    <col min="2317" max="2317" width="8.42578125" style="1" customWidth="1"/>
    <col min="2318" max="2318" width="9.5703125" style="1" customWidth="1"/>
    <col min="2319" max="2319" width="10" style="1" customWidth="1"/>
    <col min="2320" max="2560" width="9.140625" style="1"/>
    <col min="2561" max="2561" width="3.7109375" style="1" customWidth="1"/>
    <col min="2562" max="2562" width="34.5703125" style="1" customWidth="1"/>
    <col min="2563" max="2563" width="8.5703125" style="1" customWidth="1"/>
    <col min="2564" max="2564" width="9.5703125" style="1" customWidth="1"/>
    <col min="2565" max="2565" width="8.42578125" style="1" customWidth="1"/>
    <col min="2566" max="2570" width="9.5703125" style="1" customWidth="1"/>
    <col min="2571" max="2571" width="8.140625" style="1" customWidth="1"/>
    <col min="2572" max="2572" width="9.5703125" style="1" customWidth="1"/>
    <col min="2573" max="2573" width="8.42578125" style="1" customWidth="1"/>
    <col min="2574" max="2574" width="9.5703125" style="1" customWidth="1"/>
    <col min="2575" max="2575" width="10" style="1" customWidth="1"/>
    <col min="2576" max="2816" width="9.140625" style="1"/>
    <col min="2817" max="2817" width="3.7109375" style="1" customWidth="1"/>
    <col min="2818" max="2818" width="34.5703125" style="1" customWidth="1"/>
    <col min="2819" max="2819" width="8.5703125" style="1" customWidth="1"/>
    <col min="2820" max="2820" width="9.5703125" style="1" customWidth="1"/>
    <col min="2821" max="2821" width="8.42578125" style="1" customWidth="1"/>
    <col min="2822" max="2826" width="9.5703125" style="1" customWidth="1"/>
    <col min="2827" max="2827" width="8.140625" style="1" customWidth="1"/>
    <col min="2828" max="2828" width="9.5703125" style="1" customWidth="1"/>
    <col min="2829" max="2829" width="8.42578125" style="1" customWidth="1"/>
    <col min="2830" max="2830" width="9.5703125" style="1" customWidth="1"/>
    <col min="2831" max="2831" width="10" style="1" customWidth="1"/>
    <col min="2832" max="3072" width="9.140625" style="1"/>
    <col min="3073" max="3073" width="3.7109375" style="1" customWidth="1"/>
    <col min="3074" max="3074" width="34.5703125" style="1" customWidth="1"/>
    <col min="3075" max="3075" width="8.5703125" style="1" customWidth="1"/>
    <col min="3076" max="3076" width="9.5703125" style="1" customWidth="1"/>
    <col min="3077" max="3077" width="8.42578125" style="1" customWidth="1"/>
    <col min="3078" max="3082" width="9.5703125" style="1" customWidth="1"/>
    <col min="3083" max="3083" width="8.140625" style="1" customWidth="1"/>
    <col min="3084" max="3084" width="9.5703125" style="1" customWidth="1"/>
    <col min="3085" max="3085" width="8.42578125" style="1" customWidth="1"/>
    <col min="3086" max="3086" width="9.5703125" style="1" customWidth="1"/>
    <col min="3087" max="3087" width="10" style="1" customWidth="1"/>
    <col min="3088" max="3328" width="9.140625" style="1"/>
    <col min="3329" max="3329" width="3.7109375" style="1" customWidth="1"/>
    <col min="3330" max="3330" width="34.5703125" style="1" customWidth="1"/>
    <col min="3331" max="3331" width="8.5703125" style="1" customWidth="1"/>
    <col min="3332" max="3332" width="9.5703125" style="1" customWidth="1"/>
    <col min="3333" max="3333" width="8.42578125" style="1" customWidth="1"/>
    <col min="3334" max="3338" width="9.5703125" style="1" customWidth="1"/>
    <col min="3339" max="3339" width="8.140625" style="1" customWidth="1"/>
    <col min="3340" max="3340" width="9.5703125" style="1" customWidth="1"/>
    <col min="3341" max="3341" width="8.42578125" style="1" customWidth="1"/>
    <col min="3342" max="3342" width="9.5703125" style="1" customWidth="1"/>
    <col min="3343" max="3343" width="10" style="1" customWidth="1"/>
    <col min="3344" max="3584" width="9.140625" style="1"/>
    <col min="3585" max="3585" width="3.7109375" style="1" customWidth="1"/>
    <col min="3586" max="3586" width="34.5703125" style="1" customWidth="1"/>
    <col min="3587" max="3587" width="8.5703125" style="1" customWidth="1"/>
    <col min="3588" max="3588" width="9.5703125" style="1" customWidth="1"/>
    <col min="3589" max="3589" width="8.42578125" style="1" customWidth="1"/>
    <col min="3590" max="3594" width="9.5703125" style="1" customWidth="1"/>
    <col min="3595" max="3595" width="8.140625" style="1" customWidth="1"/>
    <col min="3596" max="3596" width="9.5703125" style="1" customWidth="1"/>
    <col min="3597" max="3597" width="8.42578125" style="1" customWidth="1"/>
    <col min="3598" max="3598" width="9.5703125" style="1" customWidth="1"/>
    <col min="3599" max="3599" width="10" style="1" customWidth="1"/>
    <col min="3600" max="3840" width="9.140625" style="1"/>
    <col min="3841" max="3841" width="3.7109375" style="1" customWidth="1"/>
    <col min="3842" max="3842" width="34.5703125" style="1" customWidth="1"/>
    <col min="3843" max="3843" width="8.5703125" style="1" customWidth="1"/>
    <col min="3844" max="3844" width="9.5703125" style="1" customWidth="1"/>
    <col min="3845" max="3845" width="8.42578125" style="1" customWidth="1"/>
    <col min="3846" max="3850" width="9.5703125" style="1" customWidth="1"/>
    <col min="3851" max="3851" width="8.140625" style="1" customWidth="1"/>
    <col min="3852" max="3852" width="9.5703125" style="1" customWidth="1"/>
    <col min="3853" max="3853" width="8.42578125" style="1" customWidth="1"/>
    <col min="3854" max="3854" width="9.5703125" style="1" customWidth="1"/>
    <col min="3855" max="3855" width="10" style="1" customWidth="1"/>
    <col min="3856" max="4096" width="9.140625" style="1"/>
    <col min="4097" max="4097" width="3.7109375" style="1" customWidth="1"/>
    <col min="4098" max="4098" width="34.5703125" style="1" customWidth="1"/>
    <col min="4099" max="4099" width="8.5703125" style="1" customWidth="1"/>
    <col min="4100" max="4100" width="9.5703125" style="1" customWidth="1"/>
    <col min="4101" max="4101" width="8.42578125" style="1" customWidth="1"/>
    <col min="4102" max="4106" width="9.5703125" style="1" customWidth="1"/>
    <col min="4107" max="4107" width="8.140625" style="1" customWidth="1"/>
    <col min="4108" max="4108" width="9.5703125" style="1" customWidth="1"/>
    <col min="4109" max="4109" width="8.42578125" style="1" customWidth="1"/>
    <col min="4110" max="4110" width="9.5703125" style="1" customWidth="1"/>
    <col min="4111" max="4111" width="10" style="1" customWidth="1"/>
    <col min="4112" max="4352" width="9.140625" style="1"/>
    <col min="4353" max="4353" width="3.7109375" style="1" customWidth="1"/>
    <col min="4354" max="4354" width="34.5703125" style="1" customWidth="1"/>
    <col min="4355" max="4355" width="8.5703125" style="1" customWidth="1"/>
    <col min="4356" max="4356" width="9.5703125" style="1" customWidth="1"/>
    <col min="4357" max="4357" width="8.42578125" style="1" customWidth="1"/>
    <col min="4358" max="4362" width="9.5703125" style="1" customWidth="1"/>
    <col min="4363" max="4363" width="8.140625" style="1" customWidth="1"/>
    <col min="4364" max="4364" width="9.5703125" style="1" customWidth="1"/>
    <col min="4365" max="4365" width="8.42578125" style="1" customWidth="1"/>
    <col min="4366" max="4366" width="9.5703125" style="1" customWidth="1"/>
    <col min="4367" max="4367" width="10" style="1" customWidth="1"/>
    <col min="4368" max="4608" width="9.140625" style="1"/>
    <col min="4609" max="4609" width="3.7109375" style="1" customWidth="1"/>
    <col min="4610" max="4610" width="34.5703125" style="1" customWidth="1"/>
    <col min="4611" max="4611" width="8.5703125" style="1" customWidth="1"/>
    <col min="4612" max="4612" width="9.5703125" style="1" customWidth="1"/>
    <col min="4613" max="4613" width="8.42578125" style="1" customWidth="1"/>
    <col min="4614" max="4618" width="9.5703125" style="1" customWidth="1"/>
    <col min="4619" max="4619" width="8.140625" style="1" customWidth="1"/>
    <col min="4620" max="4620" width="9.5703125" style="1" customWidth="1"/>
    <col min="4621" max="4621" width="8.42578125" style="1" customWidth="1"/>
    <col min="4622" max="4622" width="9.5703125" style="1" customWidth="1"/>
    <col min="4623" max="4623" width="10" style="1" customWidth="1"/>
    <col min="4624" max="4864" width="9.140625" style="1"/>
    <col min="4865" max="4865" width="3.7109375" style="1" customWidth="1"/>
    <col min="4866" max="4866" width="34.5703125" style="1" customWidth="1"/>
    <col min="4867" max="4867" width="8.5703125" style="1" customWidth="1"/>
    <col min="4868" max="4868" width="9.5703125" style="1" customWidth="1"/>
    <col min="4869" max="4869" width="8.42578125" style="1" customWidth="1"/>
    <col min="4870" max="4874" width="9.5703125" style="1" customWidth="1"/>
    <col min="4875" max="4875" width="8.140625" style="1" customWidth="1"/>
    <col min="4876" max="4876" width="9.5703125" style="1" customWidth="1"/>
    <col min="4877" max="4877" width="8.42578125" style="1" customWidth="1"/>
    <col min="4878" max="4878" width="9.5703125" style="1" customWidth="1"/>
    <col min="4879" max="4879" width="10" style="1" customWidth="1"/>
    <col min="4880" max="5120" width="9.140625" style="1"/>
    <col min="5121" max="5121" width="3.7109375" style="1" customWidth="1"/>
    <col min="5122" max="5122" width="34.5703125" style="1" customWidth="1"/>
    <col min="5123" max="5123" width="8.5703125" style="1" customWidth="1"/>
    <col min="5124" max="5124" width="9.5703125" style="1" customWidth="1"/>
    <col min="5125" max="5125" width="8.42578125" style="1" customWidth="1"/>
    <col min="5126" max="5130" width="9.5703125" style="1" customWidth="1"/>
    <col min="5131" max="5131" width="8.140625" style="1" customWidth="1"/>
    <col min="5132" max="5132" width="9.5703125" style="1" customWidth="1"/>
    <col min="5133" max="5133" width="8.42578125" style="1" customWidth="1"/>
    <col min="5134" max="5134" width="9.5703125" style="1" customWidth="1"/>
    <col min="5135" max="5135" width="10" style="1" customWidth="1"/>
    <col min="5136" max="5376" width="9.140625" style="1"/>
    <col min="5377" max="5377" width="3.7109375" style="1" customWidth="1"/>
    <col min="5378" max="5378" width="34.5703125" style="1" customWidth="1"/>
    <col min="5379" max="5379" width="8.5703125" style="1" customWidth="1"/>
    <col min="5380" max="5380" width="9.5703125" style="1" customWidth="1"/>
    <col min="5381" max="5381" width="8.42578125" style="1" customWidth="1"/>
    <col min="5382" max="5386" width="9.5703125" style="1" customWidth="1"/>
    <col min="5387" max="5387" width="8.140625" style="1" customWidth="1"/>
    <col min="5388" max="5388" width="9.5703125" style="1" customWidth="1"/>
    <col min="5389" max="5389" width="8.42578125" style="1" customWidth="1"/>
    <col min="5390" max="5390" width="9.5703125" style="1" customWidth="1"/>
    <col min="5391" max="5391" width="10" style="1" customWidth="1"/>
    <col min="5392" max="5632" width="9.140625" style="1"/>
    <col min="5633" max="5633" width="3.7109375" style="1" customWidth="1"/>
    <col min="5634" max="5634" width="34.5703125" style="1" customWidth="1"/>
    <col min="5635" max="5635" width="8.5703125" style="1" customWidth="1"/>
    <col min="5636" max="5636" width="9.5703125" style="1" customWidth="1"/>
    <col min="5637" max="5637" width="8.42578125" style="1" customWidth="1"/>
    <col min="5638" max="5642" width="9.5703125" style="1" customWidth="1"/>
    <col min="5643" max="5643" width="8.140625" style="1" customWidth="1"/>
    <col min="5644" max="5644" width="9.5703125" style="1" customWidth="1"/>
    <col min="5645" max="5645" width="8.42578125" style="1" customWidth="1"/>
    <col min="5646" max="5646" width="9.5703125" style="1" customWidth="1"/>
    <col min="5647" max="5647" width="10" style="1" customWidth="1"/>
    <col min="5648" max="5888" width="9.140625" style="1"/>
    <col min="5889" max="5889" width="3.7109375" style="1" customWidth="1"/>
    <col min="5890" max="5890" width="34.5703125" style="1" customWidth="1"/>
    <col min="5891" max="5891" width="8.5703125" style="1" customWidth="1"/>
    <col min="5892" max="5892" width="9.5703125" style="1" customWidth="1"/>
    <col min="5893" max="5893" width="8.42578125" style="1" customWidth="1"/>
    <col min="5894" max="5898" width="9.5703125" style="1" customWidth="1"/>
    <col min="5899" max="5899" width="8.140625" style="1" customWidth="1"/>
    <col min="5900" max="5900" width="9.5703125" style="1" customWidth="1"/>
    <col min="5901" max="5901" width="8.42578125" style="1" customWidth="1"/>
    <col min="5902" max="5902" width="9.5703125" style="1" customWidth="1"/>
    <col min="5903" max="5903" width="10" style="1" customWidth="1"/>
    <col min="5904" max="6144" width="9.140625" style="1"/>
    <col min="6145" max="6145" width="3.7109375" style="1" customWidth="1"/>
    <col min="6146" max="6146" width="34.5703125" style="1" customWidth="1"/>
    <col min="6147" max="6147" width="8.5703125" style="1" customWidth="1"/>
    <col min="6148" max="6148" width="9.5703125" style="1" customWidth="1"/>
    <col min="6149" max="6149" width="8.42578125" style="1" customWidth="1"/>
    <col min="6150" max="6154" width="9.5703125" style="1" customWidth="1"/>
    <col min="6155" max="6155" width="8.140625" style="1" customWidth="1"/>
    <col min="6156" max="6156" width="9.5703125" style="1" customWidth="1"/>
    <col min="6157" max="6157" width="8.42578125" style="1" customWidth="1"/>
    <col min="6158" max="6158" width="9.5703125" style="1" customWidth="1"/>
    <col min="6159" max="6159" width="10" style="1" customWidth="1"/>
    <col min="6160" max="6400" width="9.140625" style="1"/>
    <col min="6401" max="6401" width="3.7109375" style="1" customWidth="1"/>
    <col min="6402" max="6402" width="34.5703125" style="1" customWidth="1"/>
    <col min="6403" max="6403" width="8.5703125" style="1" customWidth="1"/>
    <col min="6404" max="6404" width="9.5703125" style="1" customWidth="1"/>
    <col min="6405" max="6405" width="8.42578125" style="1" customWidth="1"/>
    <col min="6406" max="6410" width="9.5703125" style="1" customWidth="1"/>
    <col min="6411" max="6411" width="8.140625" style="1" customWidth="1"/>
    <col min="6412" max="6412" width="9.5703125" style="1" customWidth="1"/>
    <col min="6413" max="6413" width="8.42578125" style="1" customWidth="1"/>
    <col min="6414" max="6414" width="9.5703125" style="1" customWidth="1"/>
    <col min="6415" max="6415" width="10" style="1" customWidth="1"/>
    <col min="6416" max="6656" width="9.140625" style="1"/>
    <col min="6657" max="6657" width="3.7109375" style="1" customWidth="1"/>
    <col min="6658" max="6658" width="34.5703125" style="1" customWidth="1"/>
    <col min="6659" max="6659" width="8.5703125" style="1" customWidth="1"/>
    <col min="6660" max="6660" width="9.5703125" style="1" customWidth="1"/>
    <col min="6661" max="6661" width="8.42578125" style="1" customWidth="1"/>
    <col min="6662" max="6666" width="9.5703125" style="1" customWidth="1"/>
    <col min="6667" max="6667" width="8.140625" style="1" customWidth="1"/>
    <col min="6668" max="6668" width="9.5703125" style="1" customWidth="1"/>
    <col min="6669" max="6669" width="8.42578125" style="1" customWidth="1"/>
    <col min="6670" max="6670" width="9.5703125" style="1" customWidth="1"/>
    <col min="6671" max="6671" width="10" style="1" customWidth="1"/>
    <col min="6672" max="6912" width="9.140625" style="1"/>
    <col min="6913" max="6913" width="3.7109375" style="1" customWidth="1"/>
    <col min="6914" max="6914" width="34.5703125" style="1" customWidth="1"/>
    <col min="6915" max="6915" width="8.5703125" style="1" customWidth="1"/>
    <col min="6916" max="6916" width="9.5703125" style="1" customWidth="1"/>
    <col min="6917" max="6917" width="8.42578125" style="1" customWidth="1"/>
    <col min="6918" max="6922" width="9.5703125" style="1" customWidth="1"/>
    <col min="6923" max="6923" width="8.140625" style="1" customWidth="1"/>
    <col min="6924" max="6924" width="9.5703125" style="1" customWidth="1"/>
    <col min="6925" max="6925" width="8.42578125" style="1" customWidth="1"/>
    <col min="6926" max="6926" width="9.5703125" style="1" customWidth="1"/>
    <col min="6927" max="6927" width="10" style="1" customWidth="1"/>
    <col min="6928" max="7168" width="9.140625" style="1"/>
    <col min="7169" max="7169" width="3.7109375" style="1" customWidth="1"/>
    <col min="7170" max="7170" width="34.5703125" style="1" customWidth="1"/>
    <col min="7171" max="7171" width="8.5703125" style="1" customWidth="1"/>
    <col min="7172" max="7172" width="9.5703125" style="1" customWidth="1"/>
    <col min="7173" max="7173" width="8.42578125" style="1" customWidth="1"/>
    <col min="7174" max="7178" width="9.5703125" style="1" customWidth="1"/>
    <col min="7179" max="7179" width="8.140625" style="1" customWidth="1"/>
    <col min="7180" max="7180" width="9.5703125" style="1" customWidth="1"/>
    <col min="7181" max="7181" width="8.42578125" style="1" customWidth="1"/>
    <col min="7182" max="7182" width="9.5703125" style="1" customWidth="1"/>
    <col min="7183" max="7183" width="10" style="1" customWidth="1"/>
    <col min="7184" max="7424" width="9.140625" style="1"/>
    <col min="7425" max="7425" width="3.7109375" style="1" customWidth="1"/>
    <col min="7426" max="7426" width="34.5703125" style="1" customWidth="1"/>
    <col min="7427" max="7427" width="8.5703125" style="1" customWidth="1"/>
    <col min="7428" max="7428" width="9.5703125" style="1" customWidth="1"/>
    <col min="7429" max="7429" width="8.42578125" style="1" customWidth="1"/>
    <col min="7430" max="7434" width="9.5703125" style="1" customWidth="1"/>
    <col min="7435" max="7435" width="8.140625" style="1" customWidth="1"/>
    <col min="7436" max="7436" width="9.5703125" style="1" customWidth="1"/>
    <col min="7437" max="7437" width="8.42578125" style="1" customWidth="1"/>
    <col min="7438" max="7438" width="9.5703125" style="1" customWidth="1"/>
    <col min="7439" max="7439" width="10" style="1" customWidth="1"/>
    <col min="7440" max="7680" width="9.140625" style="1"/>
    <col min="7681" max="7681" width="3.7109375" style="1" customWidth="1"/>
    <col min="7682" max="7682" width="34.5703125" style="1" customWidth="1"/>
    <col min="7683" max="7683" width="8.5703125" style="1" customWidth="1"/>
    <col min="7684" max="7684" width="9.5703125" style="1" customWidth="1"/>
    <col min="7685" max="7685" width="8.42578125" style="1" customWidth="1"/>
    <col min="7686" max="7690" width="9.5703125" style="1" customWidth="1"/>
    <col min="7691" max="7691" width="8.140625" style="1" customWidth="1"/>
    <col min="7692" max="7692" width="9.5703125" style="1" customWidth="1"/>
    <col min="7693" max="7693" width="8.42578125" style="1" customWidth="1"/>
    <col min="7694" max="7694" width="9.5703125" style="1" customWidth="1"/>
    <col min="7695" max="7695" width="10" style="1" customWidth="1"/>
    <col min="7696" max="7936" width="9.140625" style="1"/>
    <col min="7937" max="7937" width="3.7109375" style="1" customWidth="1"/>
    <col min="7938" max="7938" width="34.5703125" style="1" customWidth="1"/>
    <col min="7939" max="7939" width="8.5703125" style="1" customWidth="1"/>
    <col min="7940" max="7940" width="9.5703125" style="1" customWidth="1"/>
    <col min="7941" max="7941" width="8.42578125" style="1" customWidth="1"/>
    <col min="7942" max="7946" width="9.5703125" style="1" customWidth="1"/>
    <col min="7947" max="7947" width="8.140625" style="1" customWidth="1"/>
    <col min="7948" max="7948" width="9.5703125" style="1" customWidth="1"/>
    <col min="7949" max="7949" width="8.42578125" style="1" customWidth="1"/>
    <col min="7950" max="7950" width="9.5703125" style="1" customWidth="1"/>
    <col min="7951" max="7951" width="10" style="1" customWidth="1"/>
    <col min="7952" max="8192" width="9.140625" style="1"/>
    <col min="8193" max="8193" width="3.7109375" style="1" customWidth="1"/>
    <col min="8194" max="8194" width="34.5703125" style="1" customWidth="1"/>
    <col min="8195" max="8195" width="8.5703125" style="1" customWidth="1"/>
    <col min="8196" max="8196" width="9.5703125" style="1" customWidth="1"/>
    <col min="8197" max="8197" width="8.42578125" style="1" customWidth="1"/>
    <col min="8198" max="8202" width="9.5703125" style="1" customWidth="1"/>
    <col min="8203" max="8203" width="8.140625" style="1" customWidth="1"/>
    <col min="8204" max="8204" width="9.5703125" style="1" customWidth="1"/>
    <col min="8205" max="8205" width="8.42578125" style="1" customWidth="1"/>
    <col min="8206" max="8206" width="9.5703125" style="1" customWidth="1"/>
    <col min="8207" max="8207" width="10" style="1" customWidth="1"/>
    <col min="8208" max="8448" width="9.140625" style="1"/>
    <col min="8449" max="8449" width="3.7109375" style="1" customWidth="1"/>
    <col min="8450" max="8450" width="34.5703125" style="1" customWidth="1"/>
    <col min="8451" max="8451" width="8.5703125" style="1" customWidth="1"/>
    <col min="8452" max="8452" width="9.5703125" style="1" customWidth="1"/>
    <col min="8453" max="8453" width="8.42578125" style="1" customWidth="1"/>
    <col min="8454" max="8458" width="9.5703125" style="1" customWidth="1"/>
    <col min="8459" max="8459" width="8.140625" style="1" customWidth="1"/>
    <col min="8460" max="8460" width="9.5703125" style="1" customWidth="1"/>
    <col min="8461" max="8461" width="8.42578125" style="1" customWidth="1"/>
    <col min="8462" max="8462" width="9.5703125" style="1" customWidth="1"/>
    <col min="8463" max="8463" width="10" style="1" customWidth="1"/>
    <col min="8464" max="8704" width="9.140625" style="1"/>
    <col min="8705" max="8705" width="3.7109375" style="1" customWidth="1"/>
    <col min="8706" max="8706" width="34.5703125" style="1" customWidth="1"/>
    <col min="8707" max="8707" width="8.5703125" style="1" customWidth="1"/>
    <col min="8708" max="8708" width="9.5703125" style="1" customWidth="1"/>
    <col min="8709" max="8709" width="8.42578125" style="1" customWidth="1"/>
    <col min="8710" max="8714" width="9.5703125" style="1" customWidth="1"/>
    <col min="8715" max="8715" width="8.140625" style="1" customWidth="1"/>
    <col min="8716" max="8716" width="9.5703125" style="1" customWidth="1"/>
    <col min="8717" max="8717" width="8.42578125" style="1" customWidth="1"/>
    <col min="8718" max="8718" width="9.5703125" style="1" customWidth="1"/>
    <col min="8719" max="8719" width="10" style="1" customWidth="1"/>
    <col min="8720" max="8960" width="9.140625" style="1"/>
    <col min="8961" max="8961" width="3.7109375" style="1" customWidth="1"/>
    <col min="8962" max="8962" width="34.5703125" style="1" customWidth="1"/>
    <col min="8963" max="8963" width="8.5703125" style="1" customWidth="1"/>
    <col min="8964" max="8964" width="9.5703125" style="1" customWidth="1"/>
    <col min="8965" max="8965" width="8.42578125" style="1" customWidth="1"/>
    <col min="8966" max="8970" width="9.5703125" style="1" customWidth="1"/>
    <col min="8971" max="8971" width="8.140625" style="1" customWidth="1"/>
    <col min="8972" max="8972" width="9.5703125" style="1" customWidth="1"/>
    <col min="8973" max="8973" width="8.42578125" style="1" customWidth="1"/>
    <col min="8974" max="8974" width="9.5703125" style="1" customWidth="1"/>
    <col min="8975" max="8975" width="10" style="1" customWidth="1"/>
    <col min="8976" max="9216" width="9.140625" style="1"/>
    <col min="9217" max="9217" width="3.7109375" style="1" customWidth="1"/>
    <col min="9218" max="9218" width="34.5703125" style="1" customWidth="1"/>
    <col min="9219" max="9219" width="8.5703125" style="1" customWidth="1"/>
    <col min="9220" max="9220" width="9.5703125" style="1" customWidth="1"/>
    <col min="9221" max="9221" width="8.42578125" style="1" customWidth="1"/>
    <col min="9222" max="9226" width="9.5703125" style="1" customWidth="1"/>
    <col min="9227" max="9227" width="8.140625" style="1" customWidth="1"/>
    <col min="9228" max="9228" width="9.5703125" style="1" customWidth="1"/>
    <col min="9229" max="9229" width="8.42578125" style="1" customWidth="1"/>
    <col min="9230" max="9230" width="9.5703125" style="1" customWidth="1"/>
    <col min="9231" max="9231" width="10" style="1" customWidth="1"/>
    <col min="9232" max="9472" width="9.140625" style="1"/>
    <col min="9473" max="9473" width="3.7109375" style="1" customWidth="1"/>
    <col min="9474" max="9474" width="34.5703125" style="1" customWidth="1"/>
    <col min="9475" max="9475" width="8.5703125" style="1" customWidth="1"/>
    <col min="9476" max="9476" width="9.5703125" style="1" customWidth="1"/>
    <col min="9477" max="9477" width="8.42578125" style="1" customWidth="1"/>
    <col min="9478" max="9482" width="9.5703125" style="1" customWidth="1"/>
    <col min="9483" max="9483" width="8.140625" style="1" customWidth="1"/>
    <col min="9484" max="9484" width="9.5703125" style="1" customWidth="1"/>
    <col min="9485" max="9485" width="8.42578125" style="1" customWidth="1"/>
    <col min="9486" max="9486" width="9.5703125" style="1" customWidth="1"/>
    <col min="9487" max="9487" width="10" style="1" customWidth="1"/>
    <col min="9488" max="9728" width="9.140625" style="1"/>
    <col min="9729" max="9729" width="3.7109375" style="1" customWidth="1"/>
    <col min="9730" max="9730" width="34.5703125" style="1" customWidth="1"/>
    <col min="9731" max="9731" width="8.5703125" style="1" customWidth="1"/>
    <col min="9732" max="9732" width="9.5703125" style="1" customWidth="1"/>
    <col min="9733" max="9733" width="8.42578125" style="1" customWidth="1"/>
    <col min="9734" max="9738" width="9.5703125" style="1" customWidth="1"/>
    <col min="9739" max="9739" width="8.140625" style="1" customWidth="1"/>
    <col min="9740" max="9740" width="9.5703125" style="1" customWidth="1"/>
    <col min="9741" max="9741" width="8.42578125" style="1" customWidth="1"/>
    <col min="9742" max="9742" width="9.5703125" style="1" customWidth="1"/>
    <col min="9743" max="9743" width="10" style="1" customWidth="1"/>
    <col min="9744" max="9984" width="9.140625" style="1"/>
    <col min="9985" max="9985" width="3.7109375" style="1" customWidth="1"/>
    <col min="9986" max="9986" width="34.5703125" style="1" customWidth="1"/>
    <col min="9987" max="9987" width="8.5703125" style="1" customWidth="1"/>
    <col min="9988" max="9988" width="9.5703125" style="1" customWidth="1"/>
    <col min="9989" max="9989" width="8.42578125" style="1" customWidth="1"/>
    <col min="9990" max="9994" width="9.5703125" style="1" customWidth="1"/>
    <col min="9995" max="9995" width="8.140625" style="1" customWidth="1"/>
    <col min="9996" max="9996" width="9.5703125" style="1" customWidth="1"/>
    <col min="9997" max="9997" width="8.42578125" style="1" customWidth="1"/>
    <col min="9998" max="9998" width="9.5703125" style="1" customWidth="1"/>
    <col min="9999" max="9999" width="10" style="1" customWidth="1"/>
    <col min="10000" max="10240" width="9.140625" style="1"/>
    <col min="10241" max="10241" width="3.7109375" style="1" customWidth="1"/>
    <col min="10242" max="10242" width="34.5703125" style="1" customWidth="1"/>
    <col min="10243" max="10243" width="8.5703125" style="1" customWidth="1"/>
    <col min="10244" max="10244" width="9.5703125" style="1" customWidth="1"/>
    <col min="10245" max="10245" width="8.42578125" style="1" customWidth="1"/>
    <col min="10246" max="10250" width="9.5703125" style="1" customWidth="1"/>
    <col min="10251" max="10251" width="8.140625" style="1" customWidth="1"/>
    <col min="10252" max="10252" width="9.5703125" style="1" customWidth="1"/>
    <col min="10253" max="10253" width="8.42578125" style="1" customWidth="1"/>
    <col min="10254" max="10254" width="9.5703125" style="1" customWidth="1"/>
    <col min="10255" max="10255" width="10" style="1" customWidth="1"/>
    <col min="10256" max="10496" width="9.140625" style="1"/>
    <col min="10497" max="10497" width="3.7109375" style="1" customWidth="1"/>
    <col min="10498" max="10498" width="34.5703125" style="1" customWidth="1"/>
    <col min="10499" max="10499" width="8.5703125" style="1" customWidth="1"/>
    <col min="10500" max="10500" width="9.5703125" style="1" customWidth="1"/>
    <col min="10501" max="10501" width="8.42578125" style="1" customWidth="1"/>
    <col min="10502" max="10506" width="9.5703125" style="1" customWidth="1"/>
    <col min="10507" max="10507" width="8.140625" style="1" customWidth="1"/>
    <col min="10508" max="10508" width="9.5703125" style="1" customWidth="1"/>
    <col min="10509" max="10509" width="8.42578125" style="1" customWidth="1"/>
    <col min="10510" max="10510" width="9.5703125" style="1" customWidth="1"/>
    <col min="10511" max="10511" width="10" style="1" customWidth="1"/>
    <col min="10512" max="10752" width="9.140625" style="1"/>
    <col min="10753" max="10753" width="3.7109375" style="1" customWidth="1"/>
    <col min="10754" max="10754" width="34.5703125" style="1" customWidth="1"/>
    <col min="10755" max="10755" width="8.5703125" style="1" customWidth="1"/>
    <col min="10756" max="10756" width="9.5703125" style="1" customWidth="1"/>
    <col min="10757" max="10757" width="8.42578125" style="1" customWidth="1"/>
    <col min="10758" max="10762" width="9.5703125" style="1" customWidth="1"/>
    <col min="10763" max="10763" width="8.140625" style="1" customWidth="1"/>
    <col min="10764" max="10764" width="9.5703125" style="1" customWidth="1"/>
    <col min="10765" max="10765" width="8.42578125" style="1" customWidth="1"/>
    <col min="10766" max="10766" width="9.5703125" style="1" customWidth="1"/>
    <col min="10767" max="10767" width="10" style="1" customWidth="1"/>
    <col min="10768" max="11008" width="9.140625" style="1"/>
    <col min="11009" max="11009" width="3.7109375" style="1" customWidth="1"/>
    <col min="11010" max="11010" width="34.5703125" style="1" customWidth="1"/>
    <col min="11011" max="11011" width="8.5703125" style="1" customWidth="1"/>
    <col min="11012" max="11012" width="9.5703125" style="1" customWidth="1"/>
    <col min="11013" max="11013" width="8.42578125" style="1" customWidth="1"/>
    <col min="11014" max="11018" width="9.5703125" style="1" customWidth="1"/>
    <col min="11019" max="11019" width="8.140625" style="1" customWidth="1"/>
    <col min="11020" max="11020" width="9.5703125" style="1" customWidth="1"/>
    <col min="11021" max="11021" width="8.42578125" style="1" customWidth="1"/>
    <col min="11022" max="11022" width="9.5703125" style="1" customWidth="1"/>
    <col min="11023" max="11023" width="10" style="1" customWidth="1"/>
    <col min="11024" max="11264" width="9.140625" style="1"/>
    <col min="11265" max="11265" width="3.7109375" style="1" customWidth="1"/>
    <col min="11266" max="11266" width="34.5703125" style="1" customWidth="1"/>
    <col min="11267" max="11267" width="8.5703125" style="1" customWidth="1"/>
    <col min="11268" max="11268" width="9.5703125" style="1" customWidth="1"/>
    <col min="11269" max="11269" width="8.42578125" style="1" customWidth="1"/>
    <col min="11270" max="11274" width="9.5703125" style="1" customWidth="1"/>
    <col min="11275" max="11275" width="8.140625" style="1" customWidth="1"/>
    <col min="11276" max="11276" width="9.5703125" style="1" customWidth="1"/>
    <col min="11277" max="11277" width="8.42578125" style="1" customWidth="1"/>
    <col min="11278" max="11278" width="9.5703125" style="1" customWidth="1"/>
    <col min="11279" max="11279" width="10" style="1" customWidth="1"/>
    <col min="11280" max="11520" width="9.140625" style="1"/>
    <col min="11521" max="11521" width="3.7109375" style="1" customWidth="1"/>
    <col min="11522" max="11522" width="34.5703125" style="1" customWidth="1"/>
    <col min="11523" max="11523" width="8.5703125" style="1" customWidth="1"/>
    <col min="11524" max="11524" width="9.5703125" style="1" customWidth="1"/>
    <col min="11525" max="11525" width="8.42578125" style="1" customWidth="1"/>
    <col min="11526" max="11530" width="9.5703125" style="1" customWidth="1"/>
    <col min="11531" max="11531" width="8.140625" style="1" customWidth="1"/>
    <col min="11532" max="11532" width="9.5703125" style="1" customWidth="1"/>
    <col min="11533" max="11533" width="8.42578125" style="1" customWidth="1"/>
    <col min="11534" max="11534" width="9.5703125" style="1" customWidth="1"/>
    <col min="11535" max="11535" width="10" style="1" customWidth="1"/>
    <col min="11536" max="11776" width="9.140625" style="1"/>
    <col min="11777" max="11777" width="3.7109375" style="1" customWidth="1"/>
    <col min="11778" max="11778" width="34.5703125" style="1" customWidth="1"/>
    <col min="11779" max="11779" width="8.5703125" style="1" customWidth="1"/>
    <col min="11780" max="11780" width="9.5703125" style="1" customWidth="1"/>
    <col min="11781" max="11781" width="8.42578125" style="1" customWidth="1"/>
    <col min="11782" max="11786" width="9.5703125" style="1" customWidth="1"/>
    <col min="11787" max="11787" width="8.140625" style="1" customWidth="1"/>
    <col min="11788" max="11788" width="9.5703125" style="1" customWidth="1"/>
    <col min="11789" max="11789" width="8.42578125" style="1" customWidth="1"/>
    <col min="11790" max="11790" width="9.5703125" style="1" customWidth="1"/>
    <col min="11791" max="11791" width="10" style="1" customWidth="1"/>
    <col min="11792" max="12032" width="9.140625" style="1"/>
    <col min="12033" max="12033" width="3.7109375" style="1" customWidth="1"/>
    <col min="12034" max="12034" width="34.5703125" style="1" customWidth="1"/>
    <col min="12035" max="12035" width="8.5703125" style="1" customWidth="1"/>
    <col min="12036" max="12036" width="9.5703125" style="1" customWidth="1"/>
    <col min="12037" max="12037" width="8.42578125" style="1" customWidth="1"/>
    <col min="12038" max="12042" width="9.5703125" style="1" customWidth="1"/>
    <col min="12043" max="12043" width="8.140625" style="1" customWidth="1"/>
    <col min="12044" max="12044" width="9.5703125" style="1" customWidth="1"/>
    <col min="12045" max="12045" width="8.42578125" style="1" customWidth="1"/>
    <col min="12046" max="12046" width="9.5703125" style="1" customWidth="1"/>
    <col min="12047" max="12047" width="10" style="1" customWidth="1"/>
    <col min="12048" max="12288" width="9.140625" style="1"/>
    <col min="12289" max="12289" width="3.7109375" style="1" customWidth="1"/>
    <col min="12290" max="12290" width="34.5703125" style="1" customWidth="1"/>
    <col min="12291" max="12291" width="8.5703125" style="1" customWidth="1"/>
    <col min="12292" max="12292" width="9.5703125" style="1" customWidth="1"/>
    <col min="12293" max="12293" width="8.42578125" style="1" customWidth="1"/>
    <col min="12294" max="12298" width="9.5703125" style="1" customWidth="1"/>
    <col min="12299" max="12299" width="8.140625" style="1" customWidth="1"/>
    <col min="12300" max="12300" width="9.5703125" style="1" customWidth="1"/>
    <col min="12301" max="12301" width="8.42578125" style="1" customWidth="1"/>
    <col min="12302" max="12302" width="9.5703125" style="1" customWidth="1"/>
    <col min="12303" max="12303" width="10" style="1" customWidth="1"/>
    <col min="12304" max="12544" width="9.140625" style="1"/>
    <col min="12545" max="12545" width="3.7109375" style="1" customWidth="1"/>
    <col min="12546" max="12546" width="34.5703125" style="1" customWidth="1"/>
    <col min="12547" max="12547" width="8.5703125" style="1" customWidth="1"/>
    <col min="12548" max="12548" width="9.5703125" style="1" customWidth="1"/>
    <col min="12549" max="12549" width="8.42578125" style="1" customWidth="1"/>
    <col min="12550" max="12554" width="9.5703125" style="1" customWidth="1"/>
    <col min="12555" max="12555" width="8.140625" style="1" customWidth="1"/>
    <col min="12556" max="12556" width="9.5703125" style="1" customWidth="1"/>
    <col min="12557" max="12557" width="8.42578125" style="1" customWidth="1"/>
    <col min="12558" max="12558" width="9.5703125" style="1" customWidth="1"/>
    <col min="12559" max="12559" width="10" style="1" customWidth="1"/>
    <col min="12560" max="12800" width="9.140625" style="1"/>
    <col min="12801" max="12801" width="3.7109375" style="1" customWidth="1"/>
    <col min="12802" max="12802" width="34.5703125" style="1" customWidth="1"/>
    <col min="12803" max="12803" width="8.5703125" style="1" customWidth="1"/>
    <col min="12804" max="12804" width="9.5703125" style="1" customWidth="1"/>
    <col min="12805" max="12805" width="8.42578125" style="1" customWidth="1"/>
    <col min="12806" max="12810" width="9.5703125" style="1" customWidth="1"/>
    <col min="12811" max="12811" width="8.140625" style="1" customWidth="1"/>
    <col min="12812" max="12812" width="9.5703125" style="1" customWidth="1"/>
    <col min="12813" max="12813" width="8.42578125" style="1" customWidth="1"/>
    <col min="12814" max="12814" width="9.5703125" style="1" customWidth="1"/>
    <col min="12815" max="12815" width="10" style="1" customWidth="1"/>
    <col min="12816" max="13056" width="9.140625" style="1"/>
    <col min="13057" max="13057" width="3.7109375" style="1" customWidth="1"/>
    <col min="13058" max="13058" width="34.5703125" style="1" customWidth="1"/>
    <col min="13059" max="13059" width="8.5703125" style="1" customWidth="1"/>
    <col min="13060" max="13060" width="9.5703125" style="1" customWidth="1"/>
    <col min="13061" max="13061" width="8.42578125" style="1" customWidth="1"/>
    <col min="13062" max="13066" width="9.5703125" style="1" customWidth="1"/>
    <col min="13067" max="13067" width="8.140625" style="1" customWidth="1"/>
    <col min="13068" max="13068" width="9.5703125" style="1" customWidth="1"/>
    <col min="13069" max="13069" width="8.42578125" style="1" customWidth="1"/>
    <col min="13070" max="13070" width="9.5703125" style="1" customWidth="1"/>
    <col min="13071" max="13071" width="10" style="1" customWidth="1"/>
    <col min="13072" max="13312" width="9.140625" style="1"/>
    <col min="13313" max="13313" width="3.7109375" style="1" customWidth="1"/>
    <col min="13314" max="13314" width="34.5703125" style="1" customWidth="1"/>
    <col min="13315" max="13315" width="8.5703125" style="1" customWidth="1"/>
    <col min="13316" max="13316" width="9.5703125" style="1" customWidth="1"/>
    <col min="13317" max="13317" width="8.42578125" style="1" customWidth="1"/>
    <col min="13318" max="13322" width="9.5703125" style="1" customWidth="1"/>
    <col min="13323" max="13323" width="8.140625" style="1" customWidth="1"/>
    <col min="13324" max="13324" width="9.5703125" style="1" customWidth="1"/>
    <col min="13325" max="13325" width="8.42578125" style="1" customWidth="1"/>
    <col min="13326" max="13326" width="9.5703125" style="1" customWidth="1"/>
    <col min="13327" max="13327" width="10" style="1" customWidth="1"/>
    <col min="13328" max="13568" width="9.140625" style="1"/>
    <col min="13569" max="13569" width="3.7109375" style="1" customWidth="1"/>
    <col min="13570" max="13570" width="34.5703125" style="1" customWidth="1"/>
    <col min="13571" max="13571" width="8.5703125" style="1" customWidth="1"/>
    <col min="13572" max="13572" width="9.5703125" style="1" customWidth="1"/>
    <col min="13573" max="13573" width="8.42578125" style="1" customWidth="1"/>
    <col min="13574" max="13578" width="9.5703125" style="1" customWidth="1"/>
    <col min="13579" max="13579" width="8.140625" style="1" customWidth="1"/>
    <col min="13580" max="13580" width="9.5703125" style="1" customWidth="1"/>
    <col min="13581" max="13581" width="8.42578125" style="1" customWidth="1"/>
    <col min="13582" max="13582" width="9.5703125" style="1" customWidth="1"/>
    <col min="13583" max="13583" width="10" style="1" customWidth="1"/>
    <col min="13584" max="13824" width="9.140625" style="1"/>
    <col min="13825" max="13825" width="3.7109375" style="1" customWidth="1"/>
    <col min="13826" max="13826" width="34.5703125" style="1" customWidth="1"/>
    <col min="13827" max="13827" width="8.5703125" style="1" customWidth="1"/>
    <col min="13828" max="13828" width="9.5703125" style="1" customWidth="1"/>
    <col min="13829" max="13829" width="8.42578125" style="1" customWidth="1"/>
    <col min="13830" max="13834" width="9.5703125" style="1" customWidth="1"/>
    <col min="13835" max="13835" width="8.140625" style="1" customWidth="1"/>
    <col min="13836" max="13836" width="9.5703125" style="1" customWidth="1"/>
    <col min="13837" max="13837" width="8.42578125" style="1" customWidth="1"/>
    <col min="13838" max="13838" width="9.5703125" style="1" customWidth="1"/>
    <col min="13839" max="13839" width="10" style="1" customWidth="1"/>
    <col min="13840" max="14080" width="9.140625" style="1"/>
    <col min="14081" max="14081" width="3.7109375" style="1" customWidth="1"/>
    <col min="14082" max="14082" width="34.5703125" style="1" customWidth="1"/>
    <col min="14083" max="14083" width="8.5703125" style="1" customWidth="1"/>
    <col min="14084" max="14084" width="9.5703125" style="1" customWidth="1"/>
    <col min="14085" max="14085" width="8.42578125" style="1" customWidth="1"/>
    <col min="14086" max="14090" width="9.5703125" style="1" customWidth="1"/>
    <col min="14091" max="14091" width="8.140625" style="1" customWidth="1"/>
    <col min="14092" max="14092" width="9.5703125" style="1" customWidth="1"/>
    <col min="14093" max="14093" width="8.42578125" style="1" customWidth="1"/>
    <col min="14094" max="14094" width="9.5703125" style="1" customWidth="1"/>
    <col min="14095" max="14095" width="10" style="1" customWidth="1"/>
    <col min="14096" max="14336" width="9.140625" style="1"/>
    <col min="14337" max="14337" width="3.7109375" style="1" customWidth="1"/>
    <col min="14338" max="14338" width="34.5703125" style="1" customWidth="1"/>
    <col min="14339" max="14339" width="8.5703125" style="1" customWidth="1"/>
    <col min="14340" max="14340" width="9.5703125" style="1" customWidth="1"/>
    <col min="14341" max="14341" width="8.42578125" style="1" customWidth="1"/>
    <col min="14342" max="14346" width="9.5703125" style="1" customWidth="1"/>
    <col min="14347" max="14347" width="8.140625" style="1" customWidth="1"/>
    <col min="14348" max="14348" width="9.5703125" style="1" customWidth="1"/>
    <col min="14349" max="14349" width="8.42578125" style="1" customWidth="1"/>
    <col min="14350" max="14350" width="9.5703125" style="1" customWidth="1"/>
    <col min="14351" max="14351" width="10" style="1" customWidth="1"/>
    <col min="14352" max="14592" width="9.140625" style="1"/>
    <col min="14593" max="14593" width="3.7109375" style="1" customWidth="1"/>
    <col min="14594" max="14594" width="34.5703125" style="1" customWidth="1"/>
    <col min="14595" max="14595" width="8.5703125" style="1" customWidth="1"/>
    <col min="14596" max="14596" width="9.5703125" style="1" customWidth="1"/>
    <col min="14597" max="14597" width="8.42578125" style="1" customWidth="1"/>
    <col min="14598" max="14602" width="9.5703125" style="1" customWidth="1"/>
    <col min="14603" max="14603" width="8.140625" style="1" customWidth="1"/>
    <col min="14604" max="14604" width="9.5703125" style="1" customWidth="1"/>
    <col min="14605" max="14605" width="8.42578125" style="1" customWidth="1"/>
    <col min="14606" max="14606" width="9.5703125" style="1" customWidth="1"/>
    <col min="14607" max="14607" width="10" style="1" customWidth="1"/>
    <col min="14608" max="14848" width="9.140625" style="1"/>
    <col min="14849" max="14849" width="3.7109375" style="1" customWidth="1"/>
    <col min="14850" max="14850" width="34.5703125" style="1" customWidth="1"/>
    <col min="14851" max="14851" width="8.5703125" style="1" customWidth="1"/>
    <col min="14852" max="14852" width="9.5703125" style="1" customWidth="1"/>
    <col min="14853" max="14853" width="8.42578125" style="1" customWidth="1"/>
    <col min="14854" max="14858" width="9.5703125" style="1" customWidth="1"/>
    <col min="14859" max="14859" width="8.140625" style="1" customWidth="1"/>
    <col min="14860" max="14860" width="9.5703125" style="1" customWidth="1"/>
    <col min="14861" max="14861" width="8.42578125" style="1" customWidth="1"/>
    <col min="14862" max="14862" width="9.5703125" style="1" customWidth="1"/>
    <col min="14863" max="14863" width="10" style="1" customWidth="1"/>
    <col min="14864" max="15104" width="9.140625" style="1"/>
    <col min="15105" max="15105" width="3.7109375" style="1" customWidth="1"/>
    <col min="15106" max="15106" width="34.5703125" style="1" customWidth="1"/>
    <col min="15107" max="15107" width="8.5703125" style="1" customWidth="1"/>
    <col min="15108" max="15108" width="9.5703125" style="1" customWidth="1"/>
    <col min="15109" max="15109" width="8.42578125" style="1" customWidth="1"/>
    <col min="15110" max="15114" width="9.5703125" style="1" customWidth="1"/>
    <col min="15115" max="15115" width="8.140625" style="1" customWidth="1"/>
    <col min="15116" max="15116" width="9.5703125" style="1" customWidth="1"/>
    <col min="15117" max="15117" width="8.42578125" style="1" customWidth="1"/>
    <col min="15118" max="15118" width="9.5703125" style="1" customWidth="1"/>
    <col min="15119" max="15119" width="10" style="1" customWidth="1"/>
    <col min="15120" max="15360" width="9.140625" style="1"/>
    <col min="15361" max="15361" width="3.7109375" style="1" customWidth="1"/>
    <col min="15362" max="15362" width="34.5703125" style="1" customWidth="1"/>
    <col min="15363" max="15363" width="8.5703125" style="1" customWidth="1"/>
    <col min="15364" max="15364" width="9.5703125" style="1" customWidth="1"/>
    <col min="15365" max="15365" width="8.42578125" style="1" customWidth="1"/>
    <col min="15366" max="15370" width="9.5703125" style="1" customWidth="1"/>
    <col min="15371" max="15371" width="8.140625" style="1" customWidth="1"/>
    <col min="15372" max="15372" width="9.5703125" style="1" customWidth="1"/>
    <col min="15373" max="15373" width="8.42578125" style="1" customWidth="1"/>
    <col min="15374" max="15374" width="9.5703125" style="1" customWidth="1"/>
    <col min="15375" max="15375" width="10" style="1" customWidth="1"/>
    <col min="15376" max="15616" width="9.140625" style="1"/>
    <col min="15617" max="15617" width="3.7109375" style="1" customWidth="1"/>
    <col min="15618" max="15618" width="34.5703125" style="1" customWidth="1"/>
    <col min="15619" max="15619" width="8.5703125" style="1" customWidth="1"/>
    <col min="15620" max="15620" width="9.5703125" style="1" customWidth="1"/>
    <col min="15621" max="15621" width="8.42578125" style="1" customWidth="1"/>
    <col min="15622" max="15626" width="9.5703125" style="1" customWidth="1"/>
    <col min="15627" max="15627" width="8.140625" style="1" customWidth="1"/>
    <col min="15628" max="15628" width="9.5703125" style="1" customWidth="1"/>
    <col min="15629" max="15629" width="8.42578125" style="1" customWidth="1"/>
    <col min="15630" max="15630" width="9.5703125" style="1" customWidth="1"/>
    <col min="15631" max="15631" width="10" style="1" customWidth="1"/>
    <col min="15632" max="15872" width="9.140625" style="1"/>
    <col min="15873" max="15873" width="3.7109375" style="1" customWidth="1"/>
    <col min="15874" max="15874" width="34.5703125" style="1" customWidth="1"/>
    <col min="15875" max="15875" width="8.5703125" style="1" customWidth="1"/>
    <col min="15876" max="15876" width="9.5703125" style="1" customWidth="1"/>
    <col min="15877" max="15877" width="8.42578125" style="1" customWidth="1"/>
    <col min="15878" max="15882" width="9.5703125" style="1" customWidth="1"/>
    <col min="15883" max="15883" width="8.140625" style="1" customWidth="1"/>
    <col min="15884" max="15884" width="9.5703125" style="1" customWidth="1"/>
    <col min="15885" max="15885" width="8.42578125" style="1" customWidth="1"/>
    <col min="15886" max="15886" width="9.5703125" style="1" customWidth="1"/>
    <col min="15887" max="15887" width="10" style="1" customWidth="1"/>
    <col min="15888" max="16128" width="9.140625" style="1"/>
    <col min="16129" max="16129" width="3.7109375" style="1" customWidth="1"/>
    <col min="16130" max="16130" width="34.5703125" style="1" customWidth="1"/>
    <col min="16131" max="16131" width="8.5703125" style="1" customWidth="1"/>
    <col min="16132" max="16132" width="9.5703125" style="1" customWidth="1"/>
    <col min="16133" max="16133" width="8.42578125" style="1" customWidth="1"/>
    <col min="16134" max="16138" width="9.5703125" style="1" customWidth="1"/>
    <col min="16139" max="16139" width="8.140625" style="1" customWidth="1"/>
    <col min="16140" max="16140" width="9.5703125" style="1" customWidth="1"/>
    <col min="16141" max="16141" width="8.42578125" style="1" customWidth="1"/>
    <col min="16142" max="16142" width="9.5703125" style="1" customWidth="1"/>
    <col min="16143" max="16143" width="10" style="1" customWidth="1"/>
    <col min="16144" max="16384" width="9.140625" style="1"/>
  </cols>
  <sheetData>
    <row r="1" spans="1:21" hidden="1" x14ac:dyDescent="0.2"/>
    <row r="2" spans="1:21" ht="18.75" x14ac:dyDescent="0.3">
      <c r="C2" s="2" t="s">
        <v>0</v>
      </c>
      <c r="D2" s="2"/>
      <c r="E2" s="2"/>
      <c r="F2" s="2"/>
      <c r="G2" s="2"/>
      <c r="H2" s="2"/>
      <c r="I2" s="2"/>
      <c r="J2" s="2"/>
      <c r="K2" s="2"/>
      <c r="L2" s="3"/>
      <c r="M2" s="3"/>
      <c r="N2" s="3"/>
    </row>
    <row r="3" spans="1:21" ht="18.75" x14ac:dyDescent="0.3">
      <c r="C3" s="3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21" ht="18.75" x14ac:dyDescent="0.3">
      <c r="C4" s="3" t="s">
        <v>2</v>
      </c>
      <c r="D4" s="3"/>
      <c r="E4" s="3" t="s">
        <v>3</v>
      </c>
      <c r="F4" s="3"/>
      <c r="G4" s="3"/>
      <c r="H4" s="3"/>
      <c r="I4" s="3"/>
      <c r="J4" s="3"/>
      <c r="K4" s="3"/>
      <c r="L4" s="3"/>
      <c r="M4" s="3"/>
      <c r="N4" s="3"/>
    </row>
    <row r="5" spans="1:21" ht="18.75" x14ac:dyDescent="0.3">
      <c r="C5" s="2" t="s">
        <v>4</v>
      </c>
      <c r="D5" s="2"/>
      <c r="E5" s="2"/>
      <c r="F5" s="2"/>
      <c r="G5" s="2"/>
      <c r="H5" s="2"/>
      <c r="I5" s="2"/>
      <c r="J5" s="2"/>
      <c r="K5" s="2"/>
      <c r="L5" s="3"/>
      <c r="M5" s="3"/>
      <c r="N5" s="3"/>
    </row>
    <row r="6" spans="1:21" ht="18.75" x14ac:dyDescent="0.3">
      <c r="C6" s="4" t="s">
        <v>5</v>
      </c>
      <c r="D6" s="4"/>
      <c r="E6" s="4"/>
      <c r="F6" s="4"/>
      <c r="G6" s="4"/>
      <c r="H6" s="4"/>
      <c r="I6" s="4"/>
      <c r="J6" s="4"/>
      <c r="K6" s="4"/>
      <c r="L6" s="5"/>
      <c r="M6" s="5"/>
      <c r="N6" s="5"/>
    </row>
    <row r="7" spans="1:21" ht="19.5" thickBot="1" x14ac:dyDescent="0.35">
      <c r="C7" s="4" t="s">
        <v>6</v>
      </c>
      <c r="D7" s="4"/>
      <c r="E7" s="4"/>
      <c r="F7" s="4"/>
      <c r="G7" s="4"/>
      <c r="H7" s="4"/>
      <c r="I7" s="4"/>
      <c r="J7" s="4"/>
      <c r="K7" s="4"/>
      <c r="L7" s="5"/>
      <c r="M7" s="5"/>
      <c r="N7" s="5"/>
    </row>
    <row r="8" spans="1:21" ht="81.75" customHeight="1" x14ac:dyDescent="0.2">
      <c r="A8" s="6" t="s">
        <v>7</v>
      </c>
      <c r="B8" s="7" t="s">
        <v>8</v>
      </c>
      <c r="C8" s="8" t="str">
        <f>[1]In.kon!C12:AP12</f>
        <v>İnşaat konstruksiyaları - 75 saat (5 kredit) (Limit - 18,75 saat)</v>
      </c>
      <c r="D8" s="8"/>
      <c r="E8" s="8" t="str">
        <f>[1]İn.mex!C12</f>
        <v>İnşaat mexanikası-2 - 60 saat (4 kredit) (Limit - 15 saat)</v>
      </c>
      <c r="F8" s="8"/>
      <c r="G8" s="8" t="str">
        <f>[1]Yol.in.mas!C11</f>
        <v>Yol inşaat maşınları - 45 saat (3 kredit) (Limit - 11 saat)</v>
      </c>
      <c r="H8" s="8"/>
      <c r="I8" s="8" t="str">
        <f>[1]Geolog!C12</f>
        <v>Mühəndis geologiyası və qruntlar mexanikası - 90 saat (6 kredit) (Limit - 22,5 saat)</v>
      </c>
      <c r="J8" s="8"/>
      <c r="K8" s="8" t="str">
        <f>[1]Avt.yol.!C7</f>
        <v>Avtomobil yolları-1 - 75 saat (5 kredit) (Limit - 18,75 saat)</v>
      </c>
      <c r="L8" s="8"/>
      <c r="M8" s="8" t="str">
        <f>[1]MM!C11</f>
        <v>Mülki müdafiə - 45 saat (3 kredit) (Limit - 11 saat)</v>
      </c>
      <c r="N8" s="8"/>
      <c r="O8" s="9" t="s">
        <v>9</v>
      </c>
    </row>
    <row r="9" spans="1:21" ht="38.25" customHeight="1" x14ac:dyDescent="0.2">
      <c r="A9" s="10"/>
      <c r="B9" s="11"/>
      <c r="C9" s="12" t="s">
        <v>10</v>
      </c>
      <c r="D9" s="12" t="s">
        <v>11</v>
      </c>
      <c r="E9" s="12" t="s">
        <v>10</v>
      </c>
      <c r="F9" s="12" t="s">
        <v>11</v>
      </c>
      <c r="G9" s="12" t="s">
        <v>10</v>
      </c>
      <c r="H9" s="12" t="s">
        <v>11</v>
      </c>
      <c r="I9" s="12" t="s">
        <v>10</v>
      </c>
      <c r="J9" s="12" t="s">
        <v>11</v>
      </c>
      <c r="K9" s="12" t="s">
        <v>10</v>
      </c>
      <c r="L9" s="12" t="s">
        <v>11</v>
      </c>
      <c r="M9" s="12" t="s">
        <v>10</v>
      </c>
      <c r="N9" s="12" t="s">
        <v>11</v>
      </c>
      <c r="O9" s="13"/>
    </row>
    <row r="10" spans="1:21" ht="16.5" x14ac:dyDescent="0.25">
      <c r="A10" s="14">
        <v>1</v>
      </c>
      <c r="B10" s="15" t="s">
        <v>12</v>
      </c>
      <c r="C10" s="16">
        <f>[1]In.kon!AQ15</f>
        <v>6</v>
      </c>
      <c r="D10" s="16" t="str">
        <f>[1]In.kon!AR15</f>
        <v>10</v>
      </c>
      <c r="E10" s="16">
        <f>[1]İn.mex!AG15</f>
        <v>4</v>
      </c>
      <c r="F10" s="16" t="str">
        <f>[1]İn.mex!AH15</f>
        <v>10</v>
      </c>
      <c r="G10" s="16">
        <f>[1]Yol.in.mas!Z14</f>
        <v>8</v>
      </c>
      <c r="H10" s="16" t="str">
        <f>[1]Yol.in.mas!AA14</f>
        <v>8</v>
      </c>
      <c r="I10" s="16">
        <f>[1]Geolog!AW15</f>
        <v>10</v>
      </c>
      <c r="J10" s="16" t="str">
        <f>[1]Geolog!AX15</f>
        <v>9</v>
      </c>
      <c r="K10" s="16">
        <f>[1]Avt.yol.!AO10</f>
        <v>16</v>
      </c>
      <c r="L10" s="16" t="str">
        <f>[1]Avt.yol.!AP10</f>
        <v>8</v>
      </c>
      <c r="M10" s="16">
        <f>[1]MM!AA14</f>
        <v>8</v>
      </c>
      <c r="N10" s="16" t="str">
        <f>[1]MM!AB14</f>
        <v>8</v>
      </c>
      <c r="O10" s="17">
        <f>M10+K10+I10+G10+E10+C10</f>
        <v>52</v>
      </c>
    </row>
    <row r="11" spans="1:21" ht="16.5" x14ac:dyDescent="0.25">
      <c r="A11" s="14">
        <v>2</v>
      </c>
      <c r="B11" s="15" t="s">
        <v>13</v>
      </c>
      <c r="C11" s="16">
        <f>[1]In.kon!AQ16</f>
        <v>16</v>
      </c>
      <c r="D11" s="16" t="str">
        <f>[1]In.kon!AR16</f>
        <v>8</v>
      </c>
      <c r="E11" s="16">
        <f>[1]İn.mex!AG16</f>
        <v>10</v>
      </c>
      <c r="F11" s="16" t="str">
        <f>[1]İn.mex!AH16</f>
        <v>8</v>
      </c>
      <c r="G11" s="16">
        <f>[1]Yol.in.mas!Z15</f>
        <v>10</v>
      </c>
      <c r="H11" s="16" t="str">
        <f>[1]Yol.in.mas!AA15</f>
        <v>8</v>
      </c>
      <c r="I11" s="16">
        <f>[1]Geolog!AW16</f>
        <v>22</v>
      </c>
      <c r="J11" s="16" t="str">
        <f>[1]Geolog!AX16</f>
        <v>8</v>
      </c>
      <c r="K11" s="16">
        <f>[1]Avt.yol.!AO11</f>
        <v>10</v>
      </c>
      <c r="L11" s="16" t="str">
        <f>[1]Avt.yol.!AP11</f>
        <v>9</v>
      </c>
      <c r="M11" s="16">
        <f>[1]MM!AA15</f>
        <v>10</v>
      </c>
      <c r="N11" s="16" t="str">
        <f>[1]MM!AB15</f>
        <v>8</v>
      </c>
      <c r="O11" s="17">
        <f t="shared" ref="O11:O26" si="0">M11+K11+I11+G11+E11+C11</f>
        <v>78</v>
      </c>
    </row>
    <row r="12" spans="1:21" ht="16.5" x14ac:dyDescent="0.25">
      <c r="A12" s="14">
        <v>3</v>
      </c>
      <c r="B12" s="15" t="s">
        <v>14</v>
      </c>
      <c r="C12" s="16">
        <f>[1]In.kon!AQ17</f>
        <v>4</v>
      </c>
      <c r="D12" s="16" t="str">
        <f>[1]In.kon!AR17</f>
        <v>10</v>
      </c>
      <c r="E12" s="16">
        <f>[1]İn.mex!AG17</f>
        <v>6</v>
      </c>
      <c r="F12" s="16" t="str">
        <f>[1]İn.mex!AH17</f>
        <v>9</v>
      </c>
      <c r="G12" s="16">
        <f>[1]Yol.in.mas!Z16</f>
        <v>6</v>
      </c>
      <c r="H12" s="16" t="str">
        <f>[1]Yol.in.mas!AA16</f>
        <v>9</v>
      </c>
      <c r="I12" s="16">
        <f>[1]Geolog!AW17</f>
        <v>16</v>
      </c>
      <c r="J12" s="16" t="str">
        <f>[1]Geolog!AX17</f>
        <v>8</v>
      </c>
      <c r="K12" s="16">
        <f>[1]Avt.yol.!AO12</f>
        <v>16</v>
      </c>
      <c r="L12" s="16" t="str">
        <f>[1]Avt.yol.!AP12</f>
        <v>8</v>
      </c>
      <c r="M12" s="16">
        <f>[1]MM!AA16</f>
        <v>4</v>
      </c>
      <c r="N12" s="16" t="str">
        <f>[1]MM!AB16</f>
        <v>9</v>
      </c>
      <c r="O12" s="17">
        <f t="shared" si="0"/>
        <v>52</v>
      </c>
    </row>
    <row r="13" spans="1:21" ht="16.5" x14ac:dyDescent="0.25">
      <c r="A13" s="14">
        <v>4</v>
      </c>
      <c r="B13" s="15" t="s">
        <v>15</v>
      </c>
      <c r="C13" s="16">
        <f>[1]In.kon!AQ18</f>
        <v>0</v>
      </c>
      <c r="D13" s="16" t="str">
        <f>[1]In.kon!AR18</f>
        <v>10</v>
      </c>
      <c r="E13" s="18">
        <f>[1]İn.mex!AG18</f>
        <v>0</v>
      </c>
      <c r="F13" s="18">
        <f>[1]İn.mex!AH18</f>
        <v>0</v>
      </c>
      <c r="G13" s="16">
        <f>[1]Yol.in.mas!Z17</f>
        <v>6</v>
      </c>
      <c r="H13" s="16" t="str">
        <f>[1]Yol.in.mas!AA17</f>
        <v>9</v>
      </c>
      <c r="I13" s="16">
        <f>[1]Geolog!AW18</f>
        <v>10</v>
      </c>
      <c r="J13" s="16" t="str">
        <f>[1]Geolog!AX18</f>
        <v>9</v>
      </c>
      <c r="K13" s="16">
        <f>[1]Avt.yol.!AO13</f>
        <v>12</v>
      </c>
      <c r="L13" s="16" t="str">
        <f>[1]Avt.yol.!AP13</f>
        <v>9</v>
      </c>
      <c r="M13" s="16">
        <f>[1]MM!AA17</f>
        <v>4</v>
      </c>
      <c r="N13" s="16" t="str">
        <f>[1]MM!AB17</f>
        <v>9</v>
      </c>
      <c r="O13" s="17">
        <f t="shared" si="0"/>
        <v>32</v>
      </c>
    </row>
    <row r="14" spans="1:21" ht="16.5" x14ac:dyDescent="0.25">
      <c r="A14" s="14">
        <v>5</v>
      </c>
      <c r="B14" s="15" t="s">
        <v>16</v>
      </c>
      <c r="C14" s="16">
        <f>[1]In.kon!AQ19</f>
        <v>8</v>
      </c>
      <c r="D14" s="16" t="str">
        <f>[1]In.kon!AR19</f>
        <v>9</v>
      </c>
      <c r="E14" s="16">
        <f>[1]İn.mex!AG19</f>
        <v>2</v>
      </c>
      <c r="F14" s="16" t="str">
        <f>[1]İn.mex!AH19</f>
        <v>10</v>
      </c>
      <c r="G14" s="16">
        <f>[1]Yol.in.mas!Z18</f>
        <v>6</v>
      </c>
      <c r="H14" s="16" t="str">
        <f>[1]Yol.in.mas!AA18</f>
        <v>9</v>
      </c>
      <c r="I14" s="16">
        <f>[1]Geolog!AW19</f>
        <v>2</v>
      </c>
      <c r="J14" s="16" t="str">
        <f>[1]Geolog!AX19</f>
        <v>10</v>
      </c>
      <c r="K14" s="16">
        <f>[1]Avt.yol.!AO14</f>
        <v>0</v>
      </c>
      <c r="L14" s="16" t="str">
        <f>[1]Avt.yol.!AP14</f>
        <v>10</v>
      </c>
      <c r="M14" s="16">
        <f>[1]MM!AA18</f>
        <v>8</v>
      </c>
      <c r="N14" s="16" t="str">
        <f>[1]MM!AB18</f>
        <v>8</v>
      </c>
      <c r="O14" s="17">
        <f t="shared" si="0"/>
        <v>26</v>
      </c>
      <c r="S14" s="19"/>
      <c r="T14" s="19"/>
      <c r="U14" s="19"/>
    </row>
    <row r="15" spans="1:21" ht="16.5" x14ac:dyDescent="0.25">
      <c r="A15" s="14">
        <v>6</v>
      </c>
      <c r="B15" s="15" t="s">
        <v>17</v>
      </c>
      <c r="C15" s="16">
        <f>[1]In.kon!AQ20</f>
        <v>2</v>
      </c>
      <c r="D15" s="16" t="str">
        <f>[1]In.kon!AR20</f>
        <v>10</v>
      </c>
      <c r="E15" s="16">
        <f>[1]İn.mex!AG20</f>
        <v>0</v>
      </c>
      <c r="F15" s="16" t="str">
        <f>[1]İn.mex!AH20</f>
        <v>10</v>
      </c>
      <c r="G15" s="16">
        <f>[1]Yol.in.mas!Z19</f>
        <v>2</v>
      </c>
      <c r="H15" s="16" t="str">
        <f>[1]Yol.in.mas!AA19</f>
        <v>10</v>
      </c>
      <c r="I15" s="16">
        <f>[1]Geolog!AW20</f>
        <v>12</v>
      </c>
      <c r="J15" s="16" t="str">
        <f>[1]Geolog!AX20</f>
        <v>9</v>
      </c>
      <c r="K15" s="16">
        <f>[1]Avt.yol.!AO15</f>
        <v>10</v>
      </c>
      <c r="L15" s="16" t="str">
        <f>[1]Avt.yol.!AP15</f>
        <v>9</v>
      </c>
      <c r="M15" s="16">
        <f>[1]MM!AA19</f>
        <v>2</v>
      </c>
      <c r="N15" s="16" t="str">
        <f>[1]MM!AB19</f>
        <v>10</v>
      </c>
      <c r="O15" s="17">
        <f t="shared" si="0"/>
        <v>28</v>
      </c>
    </row>
    <row r="16" spans="1:21" ht="16.5" x14ac:dyDescent="0.25">
      <c r="A16" s="14">
        <v>7</v>
      </c>
      <c r="B16" s="15" t="s">
        <v>18</v>
      </c>
      <c r="C16" s="16">
        <f>[1]In.kon!AQ21</f>
        <v>0</v>
      </c>
      <c r="D16" s="16" t="str">
        <f>[1]In.kon!AR21</f>
        <v>10</v>
      </c>
      <c r="E16" s="16">
        <f>[1]İn.mex!AG21</f>
        <v>0</v>
      </c>
      <c r="F16" s="16" t="str">
        <f>[1]İn.mex!AH21</f>
        <v>10</v>
      </c>
      <c r="G16" s="16">
        <f>[1]Yol.in.mas!Z20</f>
        <v>0</v>
      </c>
      <c r="H16" s="16" t="str">
        <f>[1]Yol.in.mas!AA20</f>
        <v>10</v>
      </c>
      <c r="I16" s="16">
        <f>[1]Geolog!AW21</f>
        <v>0</v>
      </c>
      <c r="J16" s="16" t="str">
        <f>[1]Geolog!AX21</f>
        <v>10</v>
      </c>
      <c r="K16" s="16">
        <f>[1]Avt.yol.!AO16</f>
        <v>0</v>
      </c>
      <c r="L16" s="16" t="str">
        <f>[1]Avt.yol.!AP16</f>
        <v>10</v>
      </c>
      <c r="M16" s="16">
        <f>[1]MM!AA20</f>
        <v>0</v>
      </c>
      <c r="N16" s="16" t="str">
        <f>[1]MM!AB20</f>
        <v>10</v>
      </c>
      <c r="O16" s="17">
        <f t="shared" si="0"/>
        <v>0</v>
      </c>
    </row>
    <row r="17" spans="1:15" ht="16.5" x14ac:dyDescent="0.25">
      <c r="A17" s="14">
        <v>8</v>
      </c>
      <c r="B17" s="15" t="s">
        <v>19</v>
      </c>
      <c r="C17" s="16">
        <f>[1]In.kon!AQ22</f>
        <v>10</v>
      </c>
      <c r="D17" s="16" t="str">
        <f>[1]In.kon!AR22</f>
        <v>9</v>
      </c>
      <c r="E17" s="16">
        <f>[1]İn.mex!AG22</f>
        <v>4</v>
      </c>
      <c r="F17" s="16" t="str">
        <f>[1]İn.mex!AH22</f>
        <v>10</v>
      </c>
      <c r="G17" s="16">
        <f>[1]Yol.in.mas!Z21</f>
        <v>4</v>
      </c>
      <c r="H17" s="16" t="str">
        <f>[1]Yol.in.mas!AA21</f>
        <v>9</v>
      </c>
      <c r="I17" s="16">
        <f>[1]Geolog!AW22</f>
        <v>18</v>
      </c>
      <c r="J17" s="16" t="str">
        <f>[1]Geolog!AX22</f>
        <v>8</v>
      </c>
      <c r="K17" s="16">
        <f>[1]Avt.yol.!AO17</f>
        <v>16</v>
      </c>
      <c r="L17" s="16" t="str">
        <f>[1]Avt.yol.!AP17</f>
        <v>8</v>
      </c>
      <c r="M17" s="16">
        <f>[1]MM!AA21</f>
        <v>4</v>
      </c>
      <c r="N17" s="16" t="str">
        <f>[1]MM!AB21</f>
        <v>9</v>
      </c>
      <c r="O17" s="17">
        <f t="shared" si="0"/>
        <v>56</v>
      </c>
    </row>
    <row r="18" spans="1:15" ht="16.5" x14ac:dyDescent="0.25">
      <c r="A18" s="14">
        <v>9</v>
      </c>
      <c r="B18" s="15" t="s">
        <v>20</v>
      </c>
      <c r="C18" s="16">
        <f>[1]In.kon!AQ23</f>
        <v>6</v>
      </c>
      <c r="D18" s="16" t="str">
        <f>[1]In.kon!AR23</f>
        <v>10</v>
      </c>
      <c r="E18" s="18">
        <f>[1]İn.mex!AG23</f>
        <v>0</v>
      </c>
      <c r="F18" s="18">
        <f>[1]İn.mex!AH23</f>
        <v>0</v>
      </c>
      <c r="G18" s="16">
        <f>[1]Yol.in.mas!Z22</f>
        <v>0</v>
      </c>
      <c r="H18" s="16" t="str">
        <f>[1]Yol.in.mas!AA22</f>
        <v>10</v>
      </c>
      <c r="I18" s="16">
        <f>[1]Geolog!AW23</f>
        <v>16</v>
      </c>
      <c r="J18" s="16" t="str">
        <f>[1]Geolog!AX23</f>
        <v>8</v>
      </c>
      <c r="K18" s="16">
        <f>[1]Avt.yol.!AO18</f>
        <v>16</v>
      </c>
      <c r="L18" s="16" t="str">
        <f>[1]Avt.yol.!AP18</f>
        <v>8</v>
      </c>
      <c r="M18" s="16">
        <f>[1]MM!AA22</f>
        <v>4</v>
      </c>
      <c r="N18" s="16" t="str">
        <f>[1]MM!AB22</f>
        <v>9</v>
      </c>
      <c r="O18" s="17">
        <f t="shared" si="0"/>
        <v>42</v>
      </c>
    </row>
    <row r="19" spans="1:15" ht="16.5" x14ac:dyDescent="0.25">
      <c r="A19" s="14">
        <v>10</v>
      </c>
      <c r="B19" s="15" t="s">
        <v>21</v>
      </c>
      <c r="C19" s="16">
        <f>[1]In.kon!AQ24</f>
        <v>8</v>
      </c>
      <c r="D19" s="16" t="str">
        <f>[1]In.kon!AR24</f>
        <v>9</v>
      </c>
      <c r="E19" s="16">
        <f>[1]İn.mex!AG24</f>
        <v>0</v>
      </c>
      <c r="F19" s="16" t="str">
        <f>[1]İn.mex!AH24</f>
        <v>10</v>
      </c>
      <c r="G19" s="16">
        <f>[1]Yol.in.mas!Z23</f>
        <v>4</v>
      </c>
      <c r="H19" s="16" t="str">
        <f>[1]Yol.in.mas!AA23</f>
        <v>9</v>
      </c>
      <c r="I19" s="16">
        <f>[1]Geolog!AW24</f>
        <v>10</v>
      </c>
      <c r="J19" s="16" t="str">
        <f>[1]Geolog!AX24</f>
        <v>9</v>
      </c>
      <c r="K19" s="16">
        <f>[1]Avt.yol.!AO19</f>
        <v>8</v>
      </c>
      <c r="L19" s="16" t="str">
        <f>[1]Avt.yol.!AP19</f>
        <v>9</v>
      </c>
      <c r="M19" s="16">
        <f>[1]MM!AA23</f>
        <v>4</v>
      </c>
      <c r="N19" s="16" t="str">
        <f>[1]MM!AB23</f>
        <v>9</v>
      </c>
      <c r="O19" s="17">
        <f t="shared" si="0"/>
        <v>34</v>
      </c>
    </row>
    <row r="20" spans="1:15" ht="16.5" x14ac:dyDescent="0.25">
      <c r="A20" s="14">
        <v>11</v>
      </c>
      <c r="B20" s="15" t="s">
        <v>22</v>
      </c>
      <c r="C20" s="16">
        <f>[1]In.kon!AQ25</f>
        <v>12</v>
      </c>
      <c r="D20" s="16" t="str">
        <f>[1]In.kon!AR25</f>
        <v>9</v>
      </c>
      <c r="E20" s="16">
        <f>[1]İn.mex!AG25</f>
        <v>10</v>
      </c>
      <c r="F20" s="16" t="str">
        <f>[1]İn.mex!AH25</f>
        <v>8</v>
      </c>
      <c r="G20" s="16">
        <f>[1]Yol.in.mas!Z24</f>
        <v>8</v>
      </c>
      <c r="H20" s="16" t="str">
        <f>[1]Yol.in.mas!AA24</f>
        <v>8</v>
      </c>
      <c r="I20" s="16">
        <f>[1]Geolog!AW25</f>
        <v>10</v>
      </c>
      <c r="J20" s="16" t="str">
        <f>[1]Geolog!AX25</f>
        <v>9</v>
      </c>
      <c r="K20" s="16">
        <f>[1]Avt.yol.!AO20</f>
        <v>0</v>
      </c>
      <c r="L20" s="16" t="str">
        <f>[1]Avt.yol.!AP20</f>
        <v>10</v>
      </c>
      <c r="M20" s="16">
        <f>[1]MM!AA24</f>
        <v>8</v>
      </c>
      <c r="N20" s="16" t="str">
        <f>[1]MM!AB24</f>
        <v>8</v>
      </c>
      <c r="O20" s="17">
        <f t="shared" si="0"/>
        <v>48</v>
      </c>
    </row>
    <row r="21" spans="1:15" ht="16.5" x14ac:dyDescent="0.25">
      <c r="A21" s="14">
        <v>12</v>
      </c>
      <c r="B21" s="15" t="s">
        <v>23</v>
      </c>
      <c r="C21" s="16">
        <f>[1]In.kon!AQ26</f>
        <v>2</v>
      </c>
      <c r="D21" s="16" t="str">
        <f>[1]In.kon!AR26</f>
        <v>10</v>
      </c>
      <c r="E21" s="16">
        <f>[1]İn.mex!AG26</f>
        <v>4</v>
      </c>
      <c r="F21" s="16" t="str">
        <f>[1]İn.mex!AH26</f>
        <v>10</v>
      </c>
      <c r="G21" s="16">
        <f>[1]Yol.in.mas!Z25</f>
        <v>4</v>
      </c>
      <c r="H21" s="16" t="str">
        <f>[1]Yol.in.mas!AA25</f>
        <v>9</v>
      </c>
      <c r="I21" s="16">
        <f>[1]Geolog!AW26</f>
        <v>2</v>
      </c>
      <c r="J21" s="16" t="str">
        <f>[1]Geolog!AX26</f>
        <v>10</v>
      </c>
      <c r="K21" s="16">
        <f>[1]Avt.yol.!AO21</f>
        <v>2</v>
      </c>
      <c r="L21" s="16" t="str">
        <f>[1]Avt.yol.!AP21</f>
        <v>10</v>
      </c>
      <c r="M21" s="16">
        <f>[1]MM!AA25</f>
        <v>2</v>
      </c>
      <c r="N21" s="16" t="str">
        <f>[1]MM!AB25</f>
        <v>10</v>
      </c>
      <c r="O21" s="17">
        <f t="shared" si="0"/>
        <v>16</v>
      </c>
    </row>
    <row r="22" spans="1:15" ht="16.5" x14ac:dyDescent="0.25">
      <c r="A22" s="14">
        <v>13</v>
      </c>
      <c r="B22" s="15" t="s">
        <v>24</v>
      </c>
      <c r="C22" s="16">
        <f>[1]In.kon!AQ27</f>
        <v>0</v>
      </c>
      <c r="D22" s="16" t="str">
        <f>[1]In.kon!AR27</f>
        <v>10</v>
      </c>
      <c r="E22" s="16">
        <f>[1]İn.mex!AG27</f>
        <v>0</v>
      </c>
      <c r="F22" s="16" t="str">
        <f>[1]İn.mex!AH27</f>
        <v>10</v>
      </c>
      <c r="G22" s="16">
        <f>[1]Yol.in.mas!Z26</f>
        <v>2</v>
      </c>
      <c r="H22" s="16" t="str">
        <f>[1]Yol.in.mas!AA26</f>
        <v>10</v>
      </c>
      <c r="I22" s="16">
        <f>[1]Geolog!AW27</f>
        <v>6</v>
      </c>
      <c r="J22" s="16" t="str">
        <f>[1]Geolog!AX27</f>
        <v>10</v>
      </c>
      <c r="K22" s="16">
        <f>[1]Avt.yol.!AO22</f>
        <v>0</v>
      </c>
      <c r="L22" s="16" t="str">
        <f>[1]Avt.yol.!AP22</f>
        <v>10</v>
      </c>
      <c r="M22" s="16">
        <f>[1]MM!AA26</f>
        <v>0</v>
      </c>
      <c r="N22" s="16" t="str">
        <f>[1]MM!AB26</f>
        <v>10</v>
      </c>
      <c r="O22" s="17">
        <f t="shared" si="0"/>
        <v>8</v>
      </c>
    </row>
    <row r="23" spans="1:15" ht="16.5" x14ac:dyDescent="0.25">
      <c r="A23" s="14">
        <v>14</v>
      </c>
      <c r="B23" s="15" t="s">
        <v>25</v>
      </c>
      <c r="C23" s="16">
        <f>[1]In.kon!AQ28</f>
        <v>12</v>
      </c>
      <c r="D23" s="16" t="str">
        <f>[1]In.kon!AR28</f>
        <v>9</v>
      </c>
      <c r="E23" s="18">
        <f>[1]İn.mex!AG28</f>
        <v>0</v>
      </c>
      <c r="F23" s="18">
        <f>[1]İn.mex!AH28</f>
        <v>0</v>
      </c>
      <c r="G23" s="20">
        <f>[1]Yol.in.mas!Z27</f>
        <v>12</v>
      </c>
      <c r="H23" s="20" t="str">
        <f>[1]Yol.in.mas!AA27</f>
        <v>0</v>
      </c>
      <c r="I23" s="16">
        <f>[1]Geolog!AW28</f>
        <v>18</v>
      </c>
      <c r="J23" s="16" t="str">
        <f>[1]Geolog!AX28</f>
        <v>8</v>
      </c>
      <c r="K23" s="20">
        <f>[1]Avt.yol.!AO23</f>
        <v>20</v>
      </c>
      <c r="L23" s="20" t="str">
        <f>[1]Avt.yol.!AP23</f>
        <v>0</v>
      </c>
      <c r="M23" s="16">
        <f>[1]MM!AA27</f>
        <v>8</v>
      </c>
      <c r="N23" s="16" t="str">
        <f>[1]MM!AB27</f>
        <v>8</v>
      </c>
      <c r="O23" s="17">
        <f t="shared" si="0"/>
        <v>70</v>
      </c>
    </row>
    <row r="24" spans="1:15" ht="16.5" x14ac:dyDescent="0.25">
      <c r="A24" s="14">
        <v>15</v>
      </c>
      <c r="B24" s="15" t="s">
        <v>26</v>
      </c>
      <c r="C24" s="16">
        <f>[1]In.kon!AQ29</f>
        <v>16</v>
      </c>
      <c r="D24" s="16" t="str">
        <f>[1]In.kon!AR29</f>
        <v>8</v>
      </c>
      <c r="E24" s="18">
        <f>[1]İn.mex!AG29</f>
        <v>0</v>
      </c>
      <c r="F24" s="18">
        <f>[1]İn.mex!AH29</f>
        <v>0</v>
      </c>
      <c r="G24" s="16">
        <f>[1]Yol.in.mas!Z28</f>
        <v>8</v>
      </c>
      <c r="H24" s="16" t="str">
        <f>[1]Yol.in.mas!AA28</f>
        <v>8</v>
      </c>
      <c r="I24" s="16">
        <f>[1]Geolog!AW29</f>
        <v>22</v>
      </c>
      <c r="J24" s="16" t="str">
        <f>[1]Geolog!AX29</f>
        <v>8</v>
      </c>
      <c r="K24" s="16">
        <f>[1]Avt.yol.!AO24</f>
        <v>18</v>
      </c>
      <c r="L24" s="16" t="str">
        <f>[1]Avt.yol.!AP24</f>
        <v>8</v>
      </c>
      <c r="M24" s="16">
        <f>[1]MM!AA28</f>
        <v>10</v>
      </c>
      <c r="N24" s="16" t="str">
        <f>[1]MM!AB28</f>
        <v>8</v>
      </c>
      <c r="O24" s="17">
        <f t="shared" si="0"/>
        <v>74</v>
      </c>
    </row>
    <row r="25" spans="1:15" ht="16.5" x14ac:dyDescent="0.25">
      <c r="A25" s="14">
        <v>16</v>
      </c>
      <c r="B25" s="15" t="s">
        <v>27</v>
      </c>
      <c r="C25" s="16">
        <f>[1]In.kon!AQ30</f>
        <v>10</v>
      </c>
      <c r="D25" s="16" t="str">
        <f>[1]In.kon!AR30</f>
        <v>9</v>
      </c>
      <c r="E25" s="16">
        <f>[1]İn.mex!AG30</f>
        <v>8</v>
      </c>
      <c r="F25" s="16" t="str">
        <f>[1]İn.mex!AH30</f>
        <v>9</v>
      </c>
      <c r="G25" s="16">
        <f>[1]Yol.in.mas!Z29</f>
        <v>10</v>
      </c>
      <c r="H25" s="16" t="str">
        <f>[1]Yol.in.mas!AA29</f>
        <v>8</v>
      </c>
      <c r="I25" s="16">
        <f>[1]Geolog!AW30</f>
        <v>10</v>
      </c>
      <c r="J25" s="16" t="str">
        <f>[1]Geolog!AX30</f>
        <v>9</v>
      </c>
      <c r="K25" s="16">
        <f>[1]Avt.yol.!AO25</f>
        <v>10</v>
      </c>
      <c r="L25" s="16" t="str">
        <f>[1]Avt.yol.!AP25</f>
        <v>9</v>
      </c>
      <c r="M25" s="16">
        <f>[1]MM!AA29</f>
        <v>10</v>
      </c>
      <c r="N25" s="16" t="str">
        <f>[1]MM!AB29</f>
        <v>8</v>
      </c>
      <c r="O25" s="17">
        <f t="shared" si="0"/>
        <v>58</v>
      </c>
    </row>
    <row r="26" spans="1:15" ht="17.25" thickBot="1" x14ac:dyDescent="0.3">
      <c r="A26" s="21">
        <v>17</v>
      </c>
      <c r="B26" s="22" t="s">
        <v>28</v>
      </c>
      <c r="C26" s="23">
        <f>[1]In.kon!AQ31</f>
        <v>0</v>
      </c>
      <c r="D26" s="23" t="str">
        <f>[1]In.kon!AR31</f>
        <v>10</v>
      </c>
      <c r="E26" s="23">
        <f>[1]İn.mex!AG31</f>
        <v>2</v>
      </c>
      <c r="F26" s="23" t="str">
        <f>[1]İn.mex!AH31</f>
        <v>10</v>
      </c>
      <c r="G26" s="23">
        <f>[1]Yol.in.mas!Z30</f>
        <v>6</v>
      </c>
      <c r="H26" s="23" t="str">
        <f>[1]Yol.in.mas!AA30</f>
        <v>9</v>
      </c>
      <c r="I26" s="23">
        <f>[1]Geolog!AW31</f>
        <v>4</v>
      </c>
      <c r="J26" s="23" t="str">
        <f>[1]Geolog!AX31</f>
        <v>10</v>
      </c>
      <c r="K26" s="23">
        <f>[1]Avt.yol.!AO26</f>
        <v>4</v>
      </c>
      <c r="L26" s="23" t="str">
        <f>[1]Avt.yol.!AP26</f>
        <v>10</v>
      </c>
      <c r="M26" s="23">
        <f>[1]MM!AA30</f>
        <v>6</v>
      </c>
      <c r="N26" s="23" t="str">
        <f>[1]MM!AB30</f>
        <v>9</v>
      </c>
      <c r="O26" s="24">
        <f t="shared" si="0"/>
        <v>22</v>
      </c>
    </row>
    <row r="27" spans="1:15" ht="18.75" hidden="1" x14ac:dyDescent="0.2">
      <c r="A27" s="25">
        <v>22</v>
      </c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>
        <f>C27+E27+G27+I27+K27+M27</f>
        <v>0</v>
      </c>
    </row>
    <row r="28" spans="1:15" ht="18.75" hidden="1" x14ac:dyDescent="0.2">
      <c r="A28" s="29">
        <v>23</v>
      </c>
      <c r="B28" s="30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>
        <f>C28+E28+G28+I28+K28+M28</f>
        <v>0</v>
      </c>
    </row>
    <row r="29" spans="1:15" ht="18.75" hidden="1" x14ac:dyDescent="0.2">
      <c r="A29" s="29">
        <v>24</v>
      </c>
      <c r="B29" s="30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7">
        <f>C29+E29+G29+I29+K29+M29</f>
        <v>0</v>
      </c>
    </row>
    <row r="30" spans="1:15" ht="19.5" hidden="1" thickBot="1" x14ac:dyDescent="0.25">
      <c r="A30" s="31">
        <v>25</v>
      </c>
      <c r="B30" s="3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4">
        <f>C30+E30+G30+I30+K30+M30</f>
        <v>0</v>
      </c>
    </row>
    <row r="32" spans="1:15" ht="20.25" customHeight="1" x14ac:dyDescent="0.3">
      <c r="A32" s="33" t="s">
        <v>29</v>
      </c>
      <c r="B32" s="33"/>
      <c r="C32" s="33"/>
      <c r="D32" s="33"/>
      <c r="E32" s="34" t="s">
        <v>30</v>
      </c>
      <c r="F32" s="34"/>
      <c r="G32" s="34"/>
      <c r="H32" s="34"/>
      <c r="I32" s="34"/>
      <c r="J32" s="34"/>
      <c r="K32" s="34"/>
      <c r="M32" s="35" t="s">
        <v>31</v>
      </c>
      <c r="N32" s="35"/>
      <c r="O32" s="35"/>
    </row>
  </sheetData>
  <mergeCells count="16">
    <mergeCell ref="K8:L8"/>
    <mergeCell ref="M8:N8"/>
    <mergeCell ref="O8:O9"/>
    <mergeCell ref="A32:D32"/>
    <mergeCell ref="E32:K32"/>
    <mergeCell ref="M32:O32"/>
    <mergeCell ref="C2:K2"/>
    <mergeCell ref="C5:K5"/>
    <mergeCell ref="C6:K6"/>
    <mergeCell ref="C7:K7"/>
    <mergeCell ref="A8:A9"/>
    <mergeCell ref="B8:B9"/>
    <mergeCell ref="C8:D8"/>
    <mergeCell ref="E8:F8"/>
    <mergeCell ref="G8:H8"/>
    <mergeCell ref="I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2015-12-15T05:43:03Z</dcterms:modified>
</cp:coreProperties>
</file>