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37" i="1" l="1"/>
  <c r="K37" i="1"/>
  <c r="D37" i="1"/>
  <c r="C37" i="1"/>
  <c r="M37" i="1" s="1"/>
  <c r="L36" i="1"/>
  <c r="K36" i="1"/>
  <c r="J36" i="1"/>
  <c r="I36" i="1"/>
  <c r="H36" i="1"/>
  <c r="G36" i="1"/>
  <c r="F36" i="1"/>
  <c r="E36" i="1"/>
  <c r="D36" i="1"/>
  <c r="C36" i="1"/>
  <c r="M36" i="1" s="1"/>
  <c r="L35" i="1"/>
  <c r="K35" i="1"/>
  <c r="J35" i="1"/>
  <c r="I35" i="1"/>
  <c r="H35" i="1"/>
  <c r="G35" i="1"/>
  <c r="F35" i="1"/>
  <c r="E35" i="1"/>
  <c r="D35" i="1"/>
  <c r="C35" i="1"/>
  <c r="M35" i="1" s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M32" i="1" s="1"/>
  <c r="L31" i="1"/>
  <c r="K31" i="1"/>
  <c r="J31" i="1"/>
  <c r="I31" i="1"/>
  <c r="H31" i="1"/>
  <c r="G31" i="1"/>
  <c r="F31" i="1"/>
  <c r="E31" i="1"/>
  <c r="D31" i="1"/>
  <c r="C31" i="1"/>
  <c r="M31" i="1" s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M28" i="1" s="1"/>
  <c r="L27" i="1"/>
  <c r="K27" i="1"/>
  <c r="J27" i="1"/>
  <c r="I27" i="1"/>
  <c r="H27" i="1"/>
  <c r="G27" i="1"/>
  <c r="F27" i="1"/>
  <c r="E27" i="1"/>
  <c r="D27" i="1"/>
  <c r="C27" i="1"/>
  <c r="M27" i="1" s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4" i="1" s="1"/>
  <c r="L23" i="1"/>
  <c r="K23" i="1"/>
  <c r="J23" i="1"/>
  <c r="I23" i="1"/>
  <c r="H23" i="1"/>
  <c r="G23" i="1"/>
  <c r="F23" i="1"/>
  <c r="E23" i="1"/>
  <c r="D23" i="1"/>
  <c r="C23" i="1"/>
  <c r="M23" i="1" s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M21" i="1" s="1"/>
  <c r="L20" i="1"/>
  <c r="K20" i="1"/>
  <c r="J20" i="1"/>
  <c r="I20" i="1"/>
  <c r="H20" i="1"/>
  <c r="G20" i="1"/>
  <c r="F20" i="1"/>
  <c r="E20" i="1"/>
  <c r="D20" i="1"/>
  <c r="C20" i="1"/>
  <c r="M20" i="1" s="1"/>
  <c r="L19" i="1"/>
  <c r="K19" i="1"/>
  <c r="J19" i="1"/>
  <c r="I19" i="1"/>
  <c r="H19" i="1"/>
  <c r="G19" i="1"/>
  <c r="F19" i="1"/>
  <c r="E19" i="1"/>
  <c r="D19" i="1"/>
  <c r="C19" i="1"/>
  <c r="M19" i="1" s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M16" i="1" s="1"/>
  <c r="L15" i="1"/>
  <c r="K15" i="1"/>
  <c r="J15" i="1"/>
  <c r="I15" i="1"/>
  <c r="H15" i="1"/>
  <c r="G15" i="1"/>
  <c r="F15" i="1"/>
  <c r="E15" i="1"/>
  <c r="D15" i="1"/>
  <c r="C15" i="1"/>
  <c r="M15" i="1" s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K11" i="1"/>
  <c r="E11" i="1"/>
  <c r="C11" i="1"/>
  <c r="M13" i="1" l="1"/>
  <c r="M14" i="1"/>
  <c r="M17" i="1"/>
  <c r="M18" i="1"/>
  <c r="M22" i="1"/>
  <c r="M25" i="1"/>
  <c r="M26" i="1"/>
  <c r="M29" i="1"/>
  <c r="M30" i="1"/>
  <c r="M33" i="1"/>
  <c r="M34" i="1"/>
</calcChain>
</file>

<file path=xl/sharedStrings.xml><?xml version="1.0" encoding="utf-8"?>
<sst xmlns="http://schemas.openxmlformats.org/spreadsheetml/2006/main" count="53" uniqueCount="43">
  <si>
    <t>"NƏQLİYYAT" fakultəsi</t>
  </si>
  <si>
    <t>İXTİSAS: Geodeziya və xəritəçilik mühəndisliyi</t>
  </si>
  <si>
    <t>QRUP :</t>
  </si>
  <si>
    <t>475a2</t>
  </si>
  <si>
    <t>2015/2016-ci tədris ilinin payız semestri</t>
  </si>
  <si>
    <t>Semestr ərzində buraxılan dərs saatları barədə</t>
  </si>
  <si>
    <t>MƏLUMAT</t>
  </si>
  <si>
    <t>S/s</t>
  </si>
  <si>
    <t>Adı, Soyadı, Atasının adı</t>
  </si>
  <si>
    <t>Ali riyaziyyat -1 - 75 saat. (Limit - 18,75saat)</t>
  </si>
  <si>
    <t>FİZİKA -1 - 60 saat.
 (Limit -15 saat)</t>
  </si>
  <si>
    <t>Fənnlər üzrə buraxılan saatların ümumi CƏMİ</t>
  </si>
  <si>
    <t>buraxılan saatlar</t>
  </si>
  <si>
    <t>davamiyyətə görə ballar</t>
  </si>
  <si>
    <t>Kərimov Məhəmməd Vahid oğlu</t>
  </si>
  <si>
    <t>Salahov Şükür Fizuli oğlu</t>
  </si>
  <si>
    <t>Qaçayev Vüqar Osman oğlu</t>
  </si>
  <si>
    <t>Nəbili Rafiq Natiq oğlu</t>
  </si>
  <si>
    <t>Novruzov Fəqan Əfqan oğlu</t>
  </si>
  <si>
    <t>Məhərrəmova Solmaz Kamal qızı</t>
  </si>
  <si>
    <t>Əfəndiyeva Fatma Şahin qızı</t>
  </si>
  <si>
    <t>Səfərli İlkin Polad oğlu</t>
  </si>
  <si>
    <t>Baxşiyev Rəşad Müzəffər oğlu</t>
  </si>
  <si>
    <t>Quliyev Rüfət Məmmədqulu oğlu</t>
  </si>
  <si>
    <t>Şəkərov Rüfət Vasif oğlu</t>
  </si>
  <si>
    <t>Məmmədova Lalə İlham qızı</t>
  </si>
  <si>
    <t>İskəndərov İlkin Niyazi oğlu</t>
  </si>
  <si>
    <t>Rzayev Xəyyam Müşfiq oğlu</t>
  </si>
  <si>
    <t>Ağazadə Telman Zakir oğlu</t>
  </si>
  <si>
    <t>Məmmədova Sevinc Mehman qızı</t>
  </si>
  <si>
    <t>Məmmədova Şəhrəbanı Ülvi qızı</t>
  </si>
  <si>
    <t>Hüseynov Mürşüd Xanlar oğlu</t>
  </si>
  <si>
    <t>Novruzlu Aydın Kazım oğlu</t>
  </si>
  <si>
    <t>Xəlilzadə Əli Bəkir oğlu</t>
  </si>
  <si>
    <t>Gülmalı Şəmistan Allahverdi oğlu</t>
  </si>
  <si>
    <t>Əhmədov Ələddin Əlyar oğlu</t>
  </si>
  <si>
    <t>Məmmədov Müqəddəs Nadir oğlu</t>
  </si>
  <si>
    <t>Əkbərova Telli Elşən qızı</t>
  </si>
  <si>
    <t>Cəfərov Elman İmamverdi oğlu</t>
  </si>
  <si>
    <t>azad</t>
  </si>
  <si>
    <t>Nəqliyyat fakultəsinin dekanı</t>
  </si>
  <si>
    <t>_________________________</t>
  </si>
  <si>
    <t>Yusifzadə E.N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</si>
</sst>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\GEODEZIYA%20pay&#305;z\475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Azdnm"/>
      <sheetName val="F_A"/>
      <sheetName val="Y_A"/>
      <sheetName val="X.dil"/>
      <sheetName val="F X (2)"/>
      <sheetName val="Y_X (2)"/>
      <sheetName val="F X (4)"/>
      <sheetName val="F X (3)"/>
      <sheetName val="Y_X (3)"/>
      <sheetName val="Riy-t"/>
      <sheetName val="F_R (2)"/>
      <sheetName val="Y_R (2)"/>
      <sheetName val="F_R (3)"/>
      <sheetName val="Y_R (3)"/>
      <sheetName val="Fizika"/>
      <sheetName val="F_F"/>
      <sheetName val="Y_F"/>
      <sheetName val="F_F (2)"/>
      <sheetName val="Y_F (2)"/>
      <sheetName val="F_F (3)"/>
      <sheetName val="Y_F (3)"/>
      <sheetName val="F_F (4)"/>
      <sheetName val="Y_F (4)"/>
      <sheetName val="Ölc.bilgisi"/>
      <sheetName val="F_Ö"/>
      <sheetName val="Y_Ö"/>
      <sheetName val="Imt (5)"/>
      <sheetName val="Ced 3 (5)"/>
      <sheetName val="F_Ö (2)"/>
      <sheetName val="Y_Ö (2)"/>
      <sheetName val="Imt (6)"/>
      <sheetName val="Ced 3 (6)"/>
      <sheetName val="F_Ö (3)"/>
      <sheetName val="Y_Ö (3)"/>
      <sheetName val="Imt (7)"/>
      <sheetName val="Ced 3 (7)"/>
      <sheetName val="Pasport"/>
    </sheetNames>
    <sheetDataSet>
      <sheetData sheetId="0"/>
      <sheetData sheetId="1">
        <row r="13">
          <cell r="C13" t="str">
            <v>Azərbaycan dili və nitq mədəniyyəti - 60saat (limit - 15)</v>
          </cell>
        </row>
        <row r="16">
          <cell r="AH16">
            <v>0</v>
          </cell>
          <cell r="AI16" t="str">
            <v>10</v>
          </cell>
        </row>
        <row r="17">
          <cell r="AH17">
            <v>0</v>
          </cell>
          <cell r="AI17" t="str">
            <v>10</v>
          </cell>
        </row>
        <row r="18">
          <cell r="AH18">
            <v>0</v>
          </cell>
          <cell r="AI18" t="str">
            <v>10</v>
          </cell>
        </row>
        <row r="19">
          <cell r="AH19">
            <v>2</v>
          </cell>
          <cell r="AI19" t="str">
            <v>10</v>
          </cell>
        </row>
        <row r="20">
          <cell r="AH20">
            <v>0</v>
          </cell>
          <cell r="AI20" t="str">
            <v>10</v>
          </cell>
        </row>
        <row r="21">
          <cell r="AH21">
            <v>0</v>
          </cell>
          <cell r="AI21" t="str">
            <v>10</v>
          </cell>
        </row>
        <row r="22">
          <cell r="AH22">
            <v>0</v>
          </cell>
          <cell r="AI22" t="str">
            <v>10</v>
          </cell>
        </row>
        <row r="23">
          <cell r="AH23">
            <v>0</v>
          </cell>
          <cell r="AI23" t="str">
            <v>10</v>
          </cell>
        </row>
        <row r="24">
          <cell r="AH24">
            <v>2</v>
          </cell>
          <cell r="AI24" t="str">
            <v>10</v>
          </cell>
        </row>
        <row r="25">
          <cell r="AH25">
            <v>2</v>
          </cell>
          <cell r="AI25" t="str">
            <v>10</v>
          </cell>
        </row>
        <row r="26">
          <cell r="AH26">
            <v>2</v>
          </cell>
          <cell r="AI26" t="str">
            <v>10</v>
          </cell>
        </row>
        <row r="27">
          <cell r="AH27">
            <v>0</v>
          </cell>
          <cell r="AI27" t="str">
            <v>10</v>
          </cell>
        </row>
        <row r="28">
          <cell r="AH28">
            <v>0</v>
          </cell>
          <cell r="AI28" t="str">
            <v>10</v>
          </cell>
        </row>
        <row r="29">
          <cell r="AH29">
            <v>2</v>
          </cell>
          <cell r="AI29" t="str">
            <v>10</v>
          </cell>
        </row>
        <row r="30">
          <cell r="AH30">
            <v>0</v>
          </cell>
          <cell r="AI30" t="str">
            <v>10</v>
          </cell>
        </row>
        <row r="31">
          <cell r="AH31">
            <v>2</v>
          </cell>
          <cell r="AI31" t="str">
            <v>10</v>
          </cell>
        </row>
        <row r="32">
          <cell r="AH32">
            <v>2</v>
          </cell>
          <cell r="AI32" t="str">
            <v>10</v>
          </cell>
        </row>
        <row r="33">
          <cell r="AH33">
            <v>4</v>
          </cell>
          <cell r="AI33" t="str">
            <v>10</v>
          </cell>
        </row>
        <row r="34">
          <cell r="AH34">
            <v>4</v>
          </cell>
          <cell r="AI34" t="str">
            <v>10</v>
          </cell>
        </row>
        <row r="35">
          <cell r="AH35">
            <v>2</v>
          </cell>
          <cell r="AI35" t="str">
            <v>10</v>
          </cell>
        </row>
        <row r="36">
          <cell r="AH36">
            <v>0</v>
          </cell>
          <cell r="AI36" t="str">
            <v>10</v>
          </cell>
        </row>
        <row r="39">
          <cell r="AH39">
            <v>0</v>
          </cell>
          <cell r="AI39" t="str">
            <v>10</v>
          </cell>
        </row>
        <row r="40">
          <cell r="AH40">
            <v>4</v>
          </cell>
          <cell r="AI40" t="str">
            <v>10</v>
          </cell>
        </row>
      </sheetData>
      <sheetData sheetId="2"/>
      <sheetData sheetId="3"/>
      <sheetData sheetId="4">
        <row r="13">
          <cell r="C13" t="str">
            <v>Xarici dil-1 - 75 saat  (Limit - 18,75 saat)</v>
          </cell>
        </row>
        <row r="16">
          <cell r="AR16">
            <v>0</v>
          </cell>
          <cell r="AS16" t="str">
            <v>10</v>
          </cell>
        </row>
        <row r="17">
          <cell r="AR17">
            <v>0</v>
          </cell>
          <cell r="AS17" t="str">
            <v>10</v>
          </cell>
        </row>
        <row r="18">
          <cell r="AR18">
            <v>0</v>
          </cell>
          <cell r="AS18" t="str">
            <v>10</v>
          </cell>
        </row>
        <row r="19">
          <cell r="AR19">
            <v>4</v>
          </cell>
          <cell r="AS19" t="str">
            <v>10</v>
          </cell>
        </row>
        <row r="20">
          <cell r="AR20">
            <v>6</v>
          </cell>
          <cell r="AS20" t="str">
            <v>10</v>
          </cell>
        </row>
        <row r="21">
          <cell r="AR21">
            <v>0</v>
          </cell>
          <cell r="AS21" t="str">
            <v>10</v>
          </cell>
        </row>
        <row r="22">
          <cell r="AR22">
            <v>0</v>
          </cell>
          <cell r="AS22" t="str">
            <v>10</v>
          </cell>
        </row>
        <row r="23">
          <cell r="AR23">
            <v>2</v>
          </cell>
          <cell r="AS23" t="str">
            <v>10</v>
          </cell>
        </row>
        <row r="24">
          <cell r="AR24">
            <v>8</v>
          </cell>
          <cell r="AS24" t="str">
            <v>9</v>
          </cell>
        </row>
        <row r="25">
          <cell r="AR25">
            <v>6</v>
          </cell>
          <cell r="AS25" t="str">
            <v>10</v>
          </cell>
        </row>
        <row r="26">
          <cell r="AR26">
            <v>8</v>
          </cell>
          <cell r="AS26" t="str">
            <v>9</v>
          </cell>
        </row>
        <row r="27">
          <cell r="AR27">
            <v>0</v>
          </cell>
          <cell r="AS27" t="str">
            <v>10</v>
          </cell>
        </row>
        <row r="28">
          <cell r="AR28">
            <v>0</v>
          </cell>
          <cell r="AS28" t="str">
            <v>10</v>
          </cell>
        </row>
        <row r="29">
          <cell r="AR29">
            <v>0</v>
          </cell>
          <cell r="AS29" t="str">
            <v>10</v>
          </cell>
        </row>
        <row r="30">
          <cell r="AR30">
            <v>0</v>
          </cell>
          <cell r="AS30" t="str">
            <v>10</v>
          </cell>
        </row>
        <row r="31">
          <cell r="AR31">
            <v>4</v>
          </cell>
          <cell r="AS31" t="str">
            <v>10</v>
          </cell>
        </row>
        <row r="32">
          <cell r="AR32">
            <v>0</v>
          </cell>
          <cell r="AS32" t="str">
            <v>10</v>
          </cell>
        </row>
        <row r="33">
          <cell r="AR33">
            <v>2</v>
          </cell>
          <cell r="AS33" t="str">
            <v>10</v>
          </cell>
        </row>
        <row r="34">
          <cell r="AR34">
            <v>4</v>
          </cell>
          <cell r="AS34" t="str">
            <v>10</v>
          </cell>
        </row>
        <row r="35">
          <cell r="AR35">
            <v>4</v>
          </cell>
          <cell r="AS35" t="str">
            <v>10</v>
          </cell>
        </row>
        <row r="36">
          <cell r="AR36">
            <v>0</v>
          </cell>
          <cell r="AS36" t="str">
            <v>10</v>
          </cell>
        </row>
        <row r="39">
          <cell r="AR39">
            <v>0</v>
          </cell>
          <cell r="AS39" t="str">
            <v>10</v>
          </cell>
        </row>
        <row r="40">
          <cell r="AR40">
            <v>0</v>
          </cell>
          <cell r="AS40" t="str">
            <v>10</v>
          </cell>
        </row>
      </sheetData>
      <sheetData sheetId="5"/>
      <sheetData sheetId="6"/>
      <sheetData sheetId="7"/>
      <sheetData sheetId="8"/>
      <sheetData sheetId="9"/>
      <sheetData sheetId="10">
        <row r="16">
          <cell r="AS16">
            <v>0</v>
          </cell>
          <cell r="AT16" t="str">
            <v>10</v>
          </cell>
        </row>
        <row r="17">
          <cell r="AS17">
            <v>0</v>
          </cell>
          <cell r="AT17" t="str">
            <v>10</v>
          </cell>
        </row>
        <row r="18">
          <cell r="AS18">
            <v>2</v>
          </cell>
          <cell r="AT18" t="str">
            <v>10</v>
          </cell>
        </row>
        <row r="19">
          <cell r="AS19">
            <v>2</v>
          </cell>
          <cell r="AT19" t="str">
            <v>10</v>
          </cell>
        </row>
        <row r="20">
          <cell r="AS20">
            <v>0</v>
          </cell>
          <cell r="AT20" t="str">
            <v>10</v>
          </cell>
        </row>
        <row r="21">
          <cell r="AS21">
            <v>0</v>
          </cell>
          <cell r="AT21" t="str">
            <v>10</v>
          </cell>
        </row>
        <row r="22">
          <cell r="AS22">
            <v>2</v>
          </cell>
          <cell r="AT22" t="str">
            <v>10</v>
          </cell>
        </row>
        <row r="23">
          <cell r="AS23">
            <v>2</v>
          </cell>
          <cell r="AT23" t="str">
            <v>10</v>
          </cell>
        </row>
        <row r="24">
          <cell r="AS24">
            <v>6</v>
          </cell>
          <cell r="AT24" t="str">
            <v>10</v>
          </cell>
        </row>
        <row r="25">
          <cell r="AS25">
            <v>4</v>
          </cell>
          <cell r="AT25" t="str">
            <v>10</v>
          </cell>
        </row>
        <row r="26">
          <cell r="AS26">
            <v>4</v>
          </cell>
          <cell r="AT26" t="str">
            <v>10</v>
          </cell>
        </row>
        <row r="27">
          <cell r="AS27">
            <v>0</v>
          </cell>
          <cell r="AT27" t="str">
            <v>10</v>
          </cell>
        </row>
        <row r="28">
          <cell r="AS28">
            <v>0</v>
          </cell>
          <cell r="AT28" t="str">
            <v>10</v>
          </cell>
        </row>
        <row r="29">
          <cell r="AS29">
            <v>4</v>
          </cell>
          <cell r="AT29" t="str">
            <v>10</v>
          </cell>
        </row>
        <row r="30">
          <cell r="AS30">
            <v>0</v>
          </cell>
          <cell r="AT30" t="str">
            <v>10</v>
          </cell>
        </row>
        <row r="31">
          <cell r="AS31">
            <v>0</v>
          </cell>
          <cell r="AT31" t="str">
            <v>10</v>
          </cell>
        </row>
        <row r="32">
          <cell r="AS32">
            <v>4</v>
          </cell>
          <cell r="AT32" t="str">
            <v>10</v>
          </cell>
        </row>
        <row r="33">
          <cell r="AS33">
            <v>2</v>
          </cell>
          <cell r="AT33" t="str">
            <v>10</v>
          </cell>
        </row>
        <row r="34">
          <cell r="AS34">
            <v>4</v>
          </cell>
          <cell r="AT34" t="str">
            <v>10</v>
          </cell>
        </row>
        <row r="35">
          <cell r="AS35">
            <v>6</v>
          </cell>
          <cell r="AT35" t="str">
            <v>10</v>
          </cell>
        </row>
        <row r="36">
          <cell r="AS36">
            <v>0</v>
          </cell>
          <cell r="AT36" t="str">
            <v>10</v>
          </cell>
        </row>
        <row r="37">
          <cell r="AS37">
            <v>0</v>
          </cell>
          <cell r="AT37" t="str">
            <v>10</v>
          </cell>
        </row>
        <row r="38">
          <cell r="AS38">
            <v>2</v>
          </cell>
          <cell r="AT38" t="str">
            <v>10</v>
          </cell>
        </row>
      </sheetData>
      <sheetData sheetId="11"/>
      <sheetData sheetId="12"/>
      <sheetData sheetId="13"/>
      <sheetData sheetId="14"/>
      <sheetData sheetId="15">
        <row r="16">
          <cell r="AO16">
            <v>0</v>
          </cell>
          <cell r="AP16" t="str">
            <v>10</v>
          </cell>
        </row>
        <row r="17">
          <cell r="AO17">
            <v>0</v>
          </cell>
          <cell r="AP17" t="str">
            <v>10</v>
          </cell>
        </row>
        <row r="18">
          <cell r="AO18">
            <v>0</v>
          </cell>
          <cell r="AP18" t="str">
            <v>10</v>
          </cell>
        </row>
        <row r="19">
          <cell r="AO19">
            <v>4</v>
          </cell>
          <cell r="AP19" t="str">
            <v>10</v>
          </cell>
        </row>
        <row r="20">
          <cell r="AO20">
            <v>2</v>
          </cell>
          <cell r="AP20" t="str">
            <v>10</v>
          </cell>
        </row>
        <row r="21">
          <cell r="AO21">
            <v>0</v>
          </cell>
          <cell r="AP21" t="str">
            <v>10</v>
          </cell>
        </row>
        <row r="22">
          <cell r="AO22">
            <v>0</v>
          </cell>
          <cell r="AP22" t="str">
            <v>10</v>
          </cell>
        </row>
        <row r="23">
          <cell r="AO23">
            <v>2</v>
          </cell>
          <cell r="AP23" t="str">
            <v>10</v>
          </cell>
        </row>
        <row r="24">
          <cell r="AO24">
            <v>8</v>
          </cell>
          <cell r="AP24" t="str">
            <v>9</v>
          </cell>
        </row>
        <row r="25">
          <cell r="AO25">
            <v>6</v>
          </cell>
          <cell r="AP25" t="str">
            <v>9</v>
          </cell>
        </row>
        <row r="26">
          <cell r="AO26">
            <v>4</v>
          </cell>
          <cell r="AP26" t="str">
            <v>10</v>
          </cell>
        </row>
        <row r="27">
          <cell r="AO27">
            <v>0</v>
          </cell>
          <cell r="AP27" t="str">
            <v>10</v>
          </cell>
        </row>
        <row r="28">
          <cell r="AO28">
            <v>2</v>
          </cell>
          <cell r="AP28" t="str">
            <v>10</v>
          </cell>
        </row>
        <row r="29">
          <cell r="AO29">
            <v>6</v>
          </cell>
          <cell r="AP29" t="str">
            <v>9</v>
          </cell>
        </row>
        <row r="30">
          <cell r="AO30">
            <v>0</v>
          </cell>
          <cell r="AP30" t="str">
            <v>10</v>
          </cell>
        </row>
        <row r="31">
          <cell r="AO31">
            <v>2</v>
          </cell>
          <cell r="AP31" t="str">
            <v>10</v>
          </cell>
        </row>
        <row r="32">
          <cell r="AO32">
            <v>8</v>
          </cell>
          <cell r="AP32" t="str">
            <v>9</v>
          </cell>
        </row>
        <row r="33">
          <cell r="AO33">
            <v>4</v>
          </cell>
          <cell r="AP33" t="str">
            <v>10</v>
          </cell>
        </row>
        <row r="34">
          <cell r="AO34">
            <v>6</v>
          </cell>
          <cell r="AP34" t="str">
            <v>9</v>
          </cell>
        </row>
        <row r="35">
          <cell r="AO35">
            <v>4</v>
          </cell>
          <cell r="AP35" t="str">
            <v>10</v>
          </cell>
        </row>
        <row r="36">
          <cell r="AO36">
            <v>0</v>
          </cell>
          <cell r="AP36" t="str">
            <v>10</v>
          </cell>
        </row>
        <row r="37">
          <cell r="AO37">
            <v>4</v>
          </cell>
          <cell r="AP37" t="str">
            <v>10</v>
          </cell>
        </row>
        <row r="40">
          <cell r="AO40">
            <v>0</v>
          </cell>
          <cell r="AP40" t="str">
            <v>10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 t="str">
            <v>Ölçmə bilgisi -1 - 75 saat. (Limit - 18,75 saat)</v>
          </cell>
        </row>
        <row r="15">
          <cell r="AQ15">
            <v>0</v>
          </cell>
          <cell r="AR15" t="str">
            <v>10</v>
          </cell>
        </row>
        <row r="16">
          <cell r="AQ16">
            <v>0</v>
          </cell>
          <cell r="AR16" t="str">
            <v>10</v>
          </cell>
        </row>
        <row r="17">
          <cell r="AQ17">
            <v>4</v>
          </cell>
          <cell r="AR17" t="str">
            <v>10</v>
          </cell>
        </row>
        <row r="18">
          <cell r="AQ18">
            <v>2</v>
          </cell>
          <cell r="AR18" t="str">
            <v>10</v>
          </cell>
        </row>
        <row r="19">
          <cell r="AQ19">
            <v>0</v>
          </cell>
          <cell r="AR19" t="str">
            <v>10</v>
          </cell>
        </row>
        <row r="20">
          <cell r="AQ20">
            <v>0</v>
          </cell>
          <cell r="AR20" t="str">
            <v>10</v>
          </cell>
        </row>
        <row r="21">
          <cell r="AQ21">
            <v>0</v>
          </cell>
          <cell r="AR21" t="str">
            <v>10</v>
          </cell>
        </row>
        <row r="22">
          <cell r="AQ22">
            <v>2</v>
          </cell>
          <cell r="AR22" t="str">
            <v>10</v>
          </cell>
        </row>
        <row r="23">
          <cell r="AQ23">
            <v>2</v>
          </cell>
          <cell r="AR23" t="str">
            <v>10</v>
          </cell>
        </row>
        <row r="24">
          <cell r="AQ24">
            <v>6</v>
          </cell>
          <cell r="AR24" t="str">
            <v>10</v>
          </cell>
        </row>
        <row r="25">
          <cell r="AQ25">
            <v>2</v>
          </cell>
          <cell r="AR25" t="str">
            <v>10</v>
          </cell>
        </row>
        <row r="26">
          <cell r="AQ26">
            <v>0</v>
          </cell>
          <cell r="AR26" t="str">
            <v>10</v>
          </cell>
        </row>
        <row r="27">
          <cell r="AQ27">
            <v>6</v>
          </cell>
          <cell r="AR27" t="str">
            <v>10</v>
          </cell>
        </row>
        <row r="28">
          <cell r="AQ28">
            <v>4</v>
          </cell>
          <cell r="AR28" t="str">
            <v>10</v>
          </cell>
        </row>
        <row r="29">
          <cell r="AQ29">
            <v>2</v>
          </cell>
          <cell r="AR29" t="str">
            <v>10</v>
          </cell>
        </row>
        <row r="30">
          <cell r="AQ30">
            <v>2</v>
          </cell>
          <cell r="AR30" t="str">
            <v>10</v>
          </cell>
        </row>
        <row r="31">
          <cell r="AQ31">
            <v>8</v>
          </cell>
          <cell r="AR31" t="str">
            <v>9</v>
          </cell>
        </row>
        <row r="32">
          <cell r="AQ32">
            <v>6</v>
          </cell>
          <cell r="AR32" t="str">
            <v>10</v>
          </cell>
        </row>
        <row r="33">
          <cell r="AQ33">
            <v>10</v>
          </cell>
          <cell r="AR33" t="str">
            <v>9</v>
          </cell>
        </row>
        <row r="34">
          <cell r="AQ34">
            <v>4</v>
          </cell>
          <cell r="AR34" t="str">
            <v>10</v>
          </cell>
        </row>
        <row r="35">
          <cell r="AQ35">
            <v>0</v>
          </cell>
          <cell r="AR35" t="str">
            <v>10</v>
          </cell>
        </row>
        <row r="36">
          <cell r="AQ36">
            <v>4</v>
          </cell>
          <cell r="AR36" t="str">
            <v>10</v>
          </cell>
        </row>
        <row r="39">
          <cell r="AQ39">
            <v>6</v>
          </cell>
          <cell r="AR39" t="str">
            <v>10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D21" sqref="D21"/>
    </sheetView>
  </sheetViews>
  <sheetFormatPr defaultRowHeight="12.75" x14ac:dyDescent="0.2"/>
  <cols>
    <col min="1" max="1" width="3.28515625" style="1" customWidth="1"/>
    <col min="2" max="2" width="36" style="1" customWidth="1"/>
    <col min="3" max="12" width="12.140625" style="1" customWidth="1"/>
    <col min="13" max="13" width="13.140625" style="1" customWidth="1"/>
    <col min="14" max="256" width="9.140625" style="1"/>
    <col min="257" max="257" width="3.28515625" style="1" customWidth="1"/>
    <col min="258" max="258" width="36" style="1" customWidth="1"/>
    <col min="259" max="268" width="12.140625" style="1" customWidth="1"/>
    <col min="269" max="269" width="13.140625" style="1" customWidth="1"/>
    <col min="270" max="512" width="9.140625" style="1"/>
    <col min="513" max="513" width="3.28515625" style="1" customWidth="1"/>
    <col min="514" max="514" width="36" style="1" customWidth="1"/>
    <col min="515" max="524" width="12.140625" style="1" customWidth="1"/>
    <col min="525" max="525" width="13.140625" style="1" customWidth="1"/>
    <col min="526" max="768" width="9.140625" style="1"/>
    <col min="769" max="769" width="3.28515625" style="1" customWidth="1"/>
    <col min="770" max="770" width="36" style="1" customWidth="1"/>
    <col min="771" max="780" width="12.140625" style="1" customWidth="1"/>
    <col min="781" max="781" width="13.140625" style="1" customWidth="1"/>
    <col min="782" max="1024" width="9.140625" style="1"/>
    <col min="1025" max="1025" width="3.28515625" style="1" customWidth="1"/>
    <col min="1026" max="1026" width="36" style="1" customWidth="1"/>
    <col min="1027" max="1036" width="12.140625" style="1" customWidth="1"/>
    <col min="1037" max="1037" width="13.140625" style="1" customWidth="1"/>
    <col min="1038" max="1280" width="9.140625" style="1"/>
    <col min="1281" max="1281" width="3.28515625" style="1" customWidth="1"/>
    <col min="1282" max="1282" width="36" style="1" customWidth="1"/>
    <col min="1283" max="1292" width="12.140625" style="1" customWidth="1"/>
    <col min="1293" max="1293" width="13.140625" style="1" customWidth="1"/>
    <col min="1294" max="1536" width="9.140625" style="1"/>
    <col min="1537" max="1537" width="3.28515625" style="1" customWidth="1"/>
    <col min="1538" max="1538" width="36" style="1" customWidth="1"/>
    <col min="1539" max="1548" width="12.140625" style="1" customWidth="1"/>
    <col min="1549" max="1549" width="13.140625" style="1" customWidth="1"/>
    <col min="1550" max="1792" width="9.140625" style="1"/>
    <col min="1793" max="1793" width="3.28515625" style="1" customWidth="1"/>
    <col min="1794" max="1794" width="36" style="1" customWidth="1"/>
    <col min="1795" max="1804" width="12.140625" style="1" customWidth="1"/>
    <col min="1805" max="1805" width="13.140625" style="1" customWidth="1"/>
    <col min="1806" max="2048" width="9.140625" style="1"/>
    <col min="2049" max="2049" width="3.28515625" style="1" customWidth="1"/>
    <col min="2050" max="2050" width="36" style="1" customWidth="1"/>
    <col min="2051" max="2060" width="12.140625" style="1" customWidth="1"/>
    <col min="2061" max="2061" width="13.140625" style="1" customWidth="1"/>
    <col min="2062" max="2304" width="9.140625" style="1"/>
    <col min="2305" max="2305" width="3.28515625" style="1" customWidth="1"/>
    <col min="2306" max="2306" width="36" style="1" customWidth="1"/>
    <col min="2307" max="2316" width="12.140625" style="1" customWidth="1"/>
    <col min="2317" max="2317" width="13.140625" style="1" customWidth="1"/>
    <col min="2318" max="2560" width="9.140625" style="1"/>
    <col min="2561" max="2561" width="3.28515625" style="1" customWidth="1"/>
    <col min="2562" max="2562" width="36" style="1" customWidth="1"/>
    <col min="2563" max="2572" width="12.140625" style="1" customWidth="1"/>
    <col min="2573" max="2573" width="13.140625" style="1" customWidth="1"/>
    <col min="2574" max="2816" width="9.140625" style="1"/>
    <col min="2817" max="2817" width="3.28515625" style="1" customWidth="1"/>
    <col min="2818" max="2818" width="36" style="1" customWidth="1"/>
    <col min="2819" max="2828" width="12.140625" style="1" customWidth="1"/>
    <col min="2829" max="2829" width="13.140625" style="1" customWidth="1"/>
    <col min="2830" max="3072" width="9.140625" style="1"/>
    <col min="3073" max="3073" width="3.28515625" style="1" customWidth="1"/>
    <col min="3074" max="3074" width="36" style="1" customWidth="1"/>
    <col min="3075" max="3084" width="12.140625" style="1" customWidth="1"/>
    <col min="3085" max="3085" width="13.140625" style="1" customWidth="1"/>
    <col min="3086" max="3328" width="9.140625" style="1"/>
    <col min="3329" max="3329" width="3.28515625" style="1" customWidth="1"/>
    <col min="3330" max="3330" width="36" style="1" customWidth="1"/>
    <col min="3331" max="3340" width="12.140625" style="1" customWidth="1"/>
    <col min="3341" max="3341" width="13.140625" style="1" customWidth="1"/>
    <col min="3342" max="3584" width="9.140625" style="1"/>
    <col min="3585" max="3585" width="3.28515625" style="1" customWidth="1"/>
    <col min="3586" max="3586" width="36" style="1" customWidth="1"/>
    <col min="3587" max="3596" width="12.140625" style="1" customWidth="1"/>
    <col min="3597" max="3597" width="13.140625" style="1" customWidth="1"/>
    <col min="3598" max="3840" width="9.140625" style="1"/>
    <col min="3841" max="3841" width="3.28515625" style="1" customWidth="1"/>
    <col min="3842" max="3842" width="36" style="1" customWidth="1"/>
    <col min="3843" max="3852" width="12.140625" style="1" customWidth="1"/>
    <col min="3853" max="3853" width="13.140625" style="1" customWidth="1"/>
    <col min="3854" max="4096" width="9.140625" style="1"/>
    <col min="4097" max="4097" width="3.28515625" style="1" customWidth="1"/>
    <col min="4098" max="4098" width="36" style="1" customWidth="1"/>
    <col min="4099" max="4108" width="12.140625" style="1" customWidth="1"/>
    <col min="4109" max="4109" width="13.140625" style="1" customWidth="1"/>
    <col min="4110" max="4352" width="9.140625" style="1"/>
    <col min="4353" max="4353" width="3.28515625" style="1" customWidth="1"/>
    <col min="4354" max="4354" width="36" style="1" customWidth="1"/>
    <col min="4355" max="4364" width="12.140625" style="1" customWidth="1"/>
    <col min="4365" max="4365" width="13.140625" style="1" customWidth="1"/>
    <col min="4366" max="4608" width="9.140625" style="1"/>
    <col min="4609" max="4609" width="3.28515625" style="1" customWidth="1"/>
    <col min="4610" max="4610" width="36" style="1" customWidth="1"/>
    <col min="4611" max="4620" width="12.140625" style="1" customWidth="1"/>
    <col min="4621" max="4621" width="13.140625" style="1" customWidth="1"/>
    <col min="4622" max="4864" width="9.140625" style="1"/>
    <col min="4865" max="4865" width="3.28515625" style="1" customWidth="1"/>
    <col min="4866" max="4866" width="36" style="1" customWidth="1"/>
    <col min="4867" max="4876" width="12.140625" style="1" customWidth="1"/>
    <col min="4877" max="4877" width="13.140625" style="1" customWidth="1"/>
    <col min="4878" max="5120" width="9.140625" style="1"/>
    <col min="5121" max="5121" width="3.28515625" style="1" customWidth="1"/>
    <col min="5122" max="5122" width="36" style="1" customWidth="1"/>
    <col min="5123" max="5132" width="12.140625" style="1" customWidth="1"/>
    <col min="5133" max="5133" width="13.140625" style="1" customWidth="1"/>
    <col min="5134" max="5376" width="9.140625" style="1"/>
    <col min="5377" max="5377" width="3.28515625" style="1" customWidth="1"/>
    <col min="5378" max="5378" width="36" style="1" customWidth="1"/>
    <col min="5379" max="5388" width="12.140625" style="1" customWidth="1"/>
    <col min="5389" max="5389" width="13.140625" style="1" customWidth="1"/>
    <col min="5390" max="5632" width="9.140625" style="1"/>
    <col min="5633" max="5633" width="3.28515625" style="1" customWidth="1"/>
    <col min="5634" max="5634" width="36" style="1" customWidth="1"/>
    <col min="5635" max="5644" width="12.140625" style="1" customWidth="1"/>
    <col min="5645" max="5645" width="13.140625" style="1" customWidth="1"/>
    <col min="5646" max="5888" width="9.140625" style="1"/>
    <col min="5889" max="5889" width="3.28515625" style="1" customWidth="1"/>
    <col min="5890" max="5890" width="36" style="1" customWidth="1"/>
    <col min="5891" max="5900" width="12.140625" style="1" customWidth="1"/>
    <col min="5901" max="5901" width="13.140625" style="1" customWidth="1"/>
    <col min="5902" max="6144" width="9.140625" style="1"/>
    <col min="6145" max="6145" width="3.28515625" style="1" customWidth="1"/>
    <col min="6146" max="6146" width="36" style="1" customWidth="1"/>
    <col min="6147" max="6156" width="12.140625" style="1" customWidth="1"/>
    <col min="6157" max="6157" width="13.140625" style="1" customWidth="1"/>
    <col min="6158" max="6400" width="9.140625" style="1"/>
    <col min="6401" max="6401" width="3.28515625" style="1" customWidth="1"/>
    <col min="6402" max="6402" width="36" style="1" customWidth="1"/>
    <col min="6403" max="6412" width="12.140625" style="1" customWidth="1"/>
    <col min="6413" max="6413" width="13.140625" style="1" customWidth="1"/>
    <col min="6414" max="6656" width="9.140625" style="1"/>
    <col min="6657" max="6657" width="3.28515625" style="1" customWidth="1"/>
    <col min="6658" max="6658" width="36" style="1" customWidth="1"/>
    <col min="6659" max="6668" width="12.140625" style="1" customWidth="1"/>
    <col min="6669" max="6669" width="13.140625" style="1" customWidth="1"/>
    <col min="6670" max="6912" width="9.140625" style="1"/>
    <col min="6913" max="6913" width="3.28515625" style="1" customWidth="1"/>
    <col min="6914" max="6914" width="36" style="1" customWidth="1"/>
    <col min="6915" max="6924" width="12.140625" style="1" customWidth="1"/>
    <col min="6925" max="6925" width="13.140625" style="1" customWidth="1"/>
    <col min="6926" max="7168" width="9.140625" style="1"/>
    <col min="7169" max="7169" width="3.28515625" style="1" customWidth="1"/>
    <col min="7170" max="7170" width="36" style="1" customWidth="1"/>
    <col min="7171" max="7180" width="12.140625" style="1" customWidth="1"/>
    <col min="7181" max="7181" width="13.140625" style="1" customWidth="1"/>
    <col min="7182" max="7424" width="9.140625" style="1"/>
    <col min="7425" max="7425" width="3.28515625" style="1" customWidth="1"/>
    <col min="7426" max="7426" width="36" style="1" customWidth="1"/>
    <col min="7427" max="7436" width="12.140625" style="1" customWidth="1"/>
    <col min="7437" max="7437" width="13.140625" style="1" customWidth="1"/>
    <col min="7438" max="7680" width="9.140625" style="1"/>
    <col min="7681" max="7681" width="3.28515625" style="1" customWidth="1"/>
    <col min="7682" max="7682" width="36" style="1" customWidth="1"/>
    <col min="7683" max="7692" width="12.140625" style="1" customWidth="1"/>
    <col min="7693" max="7693" width="13.140625" style="1" customWidth="1"/>
    <col min="7694" max="7936" width="9.140625" style="1"/>
    <col min="7937" max="7937" width="3.28515625" style="1" customWidth="1"/>
    <col min="7938" max="7938" width="36" style="1" customWidth="1"/>
    <col min="7939" max="7948" width="12.140625" style="1" customWidth="1"/>
    <col min="7949" max="7949" width="13.140625" style="1" customWidth="1"/>
    <col min="7950" max="8192" width="9.140625" style="1"/>
    <col min="8193" max="8193" width="3.28515625" style="1" customWidth="1"/>
    <col min="8194" max="8194" width="36" style="1" customWidth="1"/>
    <col min="8195" max="8204" width="12.140625" style="1" customWidth="1"/>
    <col min="8205" max="8205" width="13.140625" style="1" customWidth="1"/>
    <col min="8206" max="8448" width="9.140625" style="1"/>
    <col min="8449" max="8449" width="3.28515625" style="1" customWidth="1"/>
    <col min="8450" max="8450" width="36" style="1" customWidth="1"/>
    <col min="8451" max="8460" width="12.140625" style="1" customWidth="1"/>
    <col min="8461" max="8461" width="13.140625" style="1" customWidth="1"/>
    <col min="8462" max="8704" width="9.140625" style="1"/>
    <col min="8705" max="8705" width="3.28515625" style="1" customWidth="1"/>
    <col min="8706" max="8706" width="36" style="1" customWidth="1"/>
    <col min="8707" max="8716" width="12.140625" style="1" customWidth="1"/>
    <col min="8717" max="8717" width="13.140625" style="1" customWidth="1"/>
    <col min="8718" max="8960" width="9.140625" style="1"/>
    <col min="8961" max="8961" width="3.28515625" style="1" customWidth="1"/>
    <col min="8962" max="8962" width="36" style="1" customWidth="1"/>
    <col min="8963" max="8972" width="12.140625" style="1" customWidth="1"/>
    <col min="8973" max="8973" width="13.140625" style="1" customWidth="1"/>
    <col min="8974" max="9216" width="9.140625" style="1"/>
    <col min="9217" max="9217" width="3.28515625" style="1" customWidth="1"/>
    <col min="9218" max="9218" width="36" style="1" customWidth="1"/>
    <col min="9219" max="9228" width="12.140625" style="1" customWidth="1"/>
    <col min="9229" max="9229" width="13.140625" style="1" customWidth="1"/>
    <col min="9230" max="9472" width="9.140625" style="1"/>
    <col min="9473" max="9473" width="3.28515625" style="1" customWidth="1"/>
    <col min="9474" max="9474" width="36" style="1" customWidth="1"/>
    <col min="9475" max="9484" width="12.140625" style="1" customWidth="1"/>
    <col min="9485" max="9485" width="13.140625" style="1" customWidth="1"/>
    <col min="9486" max="9728" width="9.140625" style="1"/>
    <col min="9729" max="9729" width="3.28515625" style="1" customWidth="1"/>
    <col min="9730" max="9730" width="36" style="1" customWidth="1"/>
    <col min="9731" max="9740" width="12.140625" style="1" customWidth="1"/>
    <col min="9741" max="9741" width="13.140625" style="1" customWidth="1"/>
    <col min="9742" max="9984" width="9.140625" style="1"/>
    <col min="9985" max="9985" width="3.28515625" style="1" customWidth="1"/>
    <col min="9986" max="9986" width="36" style="1" customWidth="1"/>
    <col min="9987" max="9996" width="12.140625" style="1" customWidth="1"/>
    <col min="9997" max="9997" width="13.140625" style="1" customWidth="1"/>
    <col min="9998" max="10240" width="9.140625" style="1"/>
    <col min="10241" max="10241" width="3.28515625" style="1" customWidth="1"/>
    <col min="10242" max="10242" width="36" style="1" customWidth="1"/>
    <col min="10243" max="10252" width="12.140625" style="1" customWidth="1"/>
    <col min="10253" max="10253" width="13.140625" style="1" customWidth="1"/>
    <col min="10254" max="10496" width="9.140625" style="1"/>
    <col min="10497" max="10497" width="3.28515625" style="1" customWidth="1"/>
    <col min="10498" max="10498" width="36" style="1" customWidth="1"/>
    <col min="10499" max="10508" width="12.140625" style="1" customWidth="1"/>
    <col min="10509" max="10509" width="13.140625" style="1" customWidth="1"/>
    <col min="10510" max="10752" width="9.140625" style="1"/>
    <col min="10753" max="10753" width="3.28515625" style="1" customWidth="1"/>
    <col min="10754" max="10754" width="36" style="1" customWidth="1"/>
    <col min="10755" max="10764" width="12.140625" style="1" customWidth="1"/>
    <col min="10765" max="10765" width="13.140625" style="1" customWidth="1"/>
    <col min="10766" max="11008" width="9.140625" style="1"/>
    <col min="11009" max="11009" width="3.28515625" style="1" customWidth="1"/>
    <col min="11010" max="11010" width="36" style="1" customWidth="1"/>
    <col min="11011" max="11020" width="12.140625" style="1" customWidth="1"/>
    <col min="11021" max="11021" width="13.140625" style="1" customWidth="1"/>
    <col min="11022" max="11264" width="9.140625" style="1"/>
    <col min="11265" max="11265" width="3.28515625" style="1" customWidth="1"/>
    <col min="11266" max="11266" width="36" style="1" customWidth="1"/>
    <col min="11267" max="11276" width="12.140625" style="1" customWidth="1"/>
    <col min="11277" max="11277" width="13.140625" style="1" customWidth="1"/>
    <col min="11278" max="11520" width="9.140625" style="1"/>
    <col min="11521" max="11521" width="3.28515625" style="1" customWidth="1"/>
    <col min="11522" max="11522" width="36" style="1" customWidth="1"/>
    <col min="11523" max="11532" width="12.140625" style="1" customWidth="1"/>
    <col min="11533" max="11533" width="13.140625" style="1" customWidth="1"/>
    <col min="11534" max="11776" width="9.140625" style="1"/>
    <col min="11777" max="11777" width="3.28515625" style="1" customWidth="1"/>
    <col min="11778" max="11778" width="36" style="1" customWidth="1"/>
    <col min="11779" max="11788" width="12.140625" style="1" customWidth="1"/>
    <col min="11789" max="11789" width="13.140625" style="1" customWidth="1"/>
    <col min="11790" max="12032" width="9.140625" style="1"/>
    <col min="12033" max="12033" width="3.28515625" style="1" customWidth="1"/>
    <col min="12034" max="12034" width="36" style="1" customWidth="1"/>
    <col min="12035" max="12044" width="12.140625" style="1" customWidth="1"/>
    <col min="12045" max="12045" width="13.140625" style="1" customWidth="1"/>
    <col min="12046" max="12288" width="9.140625" style="1"/>
    <col min="12289" max="12289" width="3.28515625" style="1" customWidth="1"/>
    <col min="12290" max="12290" width="36" style="1" customWidth="1"/>
    <col min="12291" max="12300" width="12.140625" style="1" customWidth="1"/>
    <col min="12301" max="12301" width="13.140625" style="1" customWidth="1"/>
    <col min="12302" max="12544" width="9.140625" style="1"/>
    <col min="12545" max="12545" width="3.28515625" style="1" customWidth="1"/>
    <col min="12546" max="12546" width="36" style="1" customWidth="1"/>
    <col min="12547" max="12556" width="12.140625" style="1" customWidth="1"/>
    <col min="12557" max="12557" width="13.140625" style="1" customWidth="1"/>
    <col min="12558" max="12800" width="9.140625" style="1"/>
    <col min="12801" max="12801" width="3.28515625" style="1" customWidth="1"/>
    <col min="12802" max="12802" width="36" style="1" customWidth="1"/>
    <col min="12803" max="12812" width="12.140625" style="1" customWidth="1"/>
    <col min="12813" max="12813" width="13.140625" style="1" customWidth="1"/>
    <col min="12814" max="13056" width="9.140625" style="1"/>
    <col min="13057" max="13057" width="3.28515625" style="1" customWidth="1"/>
    <col min="13058" max="13058" width="36" style="1" customWidth="1"/>
    <col min="13059" max="13068" width="12.140625" style="1" customWidth="1"/>
    <col min="13069" max="13069" width="13.140625" style="1" customWidth="1"/>
    <col min="13070" max="13312" width="9.140625" style="1"/>
    <col min="13313" max="13313" width="3.28515625" style="1" customWidth="1"/>
    <col min="13314" max="13314" width="36" style="1" customWidth="1"/>
    <col min="13315" max="13324" width="12.140625" style="1" customWidth="1"/>
    <col min="13325" max="13325" width="13.140625" style="1" customWidth="1"/>
    <col min="13326" max="13568" width="9.140625" style="1"/>
    <col min="13569" max="13569" width="3.28515625" style="1" customWidth="1"/>
    <col min="13570" max="13570" width="36" style="1" customWidth="1"/>
    <col min="13571" max="13580" width="12.140625" style="1" customWidth="1"/>
    <col min="13581" max="13581" width="13.140625" style="1" customWidth="1"/>
    <col min="13582" max="13824" width="9.140625" style="1"/>
    <col min="13825" max="13825" width="3.28515625" style="1" customWidth="1"/>
    <col min="13826" max="13826" width="36" style="1" customWidth="1"/>
    <col min="13827" max="13836" width="12.140625" style="1" customWidth="1"/>
    <col min="13837" max="13837" width="13.140625" style="1" customWidth="1"/>
    <col min="13838" max="14080" width="9.140625" style="1"/>
    <col min="14081" max="14081" width="3.28515625" style="1" customWidth="1"/>
    <col min="14082" max="14082" width="36" style="1" customWidth="1"/>
    <col min="14083" max="14092" width="12.140625" style="1" customWidth="1"/>
    <col min="14093" max="14093" width="13.140625" style="1" customWidth="1"/>
    <col min="14094" max="14336" width="9.140625" style="1"/>
    <col min="14337" max="14337" width="3.28515625" style="1" customWidth="1"/>
    <col min="14338" max="14338" width="36" style="1" customWidth="1"/>
    <col min="14339" max="14348" width="12.140625" style="1" customWidth="1"/>
    <col min="14349" max="14349" width="13.140625" style="1" customWidth="1"/>
    <col min="14350" max="14592" width="9.140625" style="1"/>
    <col min="14593" max="14593" width="3.28515625" style="1" customWidth="1"/>
    <col min="14594" max="14594" width="36" style="1" customWidth="1"/>
    <col min="14595" max="14604" width="12.140625" style="1" customWidth="1"/>
    <col min="14605" max="14605" width="13.140625" style="1" customWidth="1"/>
    <col min="14606" max="14848" width="9.140625" style="1"/>
    <col min="14849" max="14849" width="3.28515625" style="1" customWidth="1"/>
    <col min="14850" max="14850" width="36" style="1" customWidth="1"/>
    <col min="14851" max="14860" width="12.140625" style="1" customWidth="1"/>
    <col min="14861" max="14861" width="13.140625" style="1" customWidth="1"/>
    <col min="14862" max="15104" width="9.140625" style="1"/>
    <col min="15105" max="15105" width="3.28515625" style="1" customWidth="1"/>
    <col min="15106" max="15106" width="36" style="1" customWidth="1"/>
    <col min="15107" max="15116" width="12.140625" style="1" customWidth="1"/>
    <col min="15117" max="15117" width="13.140625" style="1" customWidth="1"/>
    <col min="15118" max="15360" width="9.140625" style="1"/>
    <col min="15361" max="15361" width="3.28515625" style="1" customWidth="1"/>
    <col min="15362" max="15362" width="36" style="1" customWidth="1"/>
    <col min="15363" max="15372" width="12.140625" style="1" customWidth="1"/>
    <col min="15373" max="15373" width="13.140625" style="1" customWidth="1"/>
    <col min="15374" max="15616" width="9.140625" style="1"/>
    <col min="15617" max="15617" width="3.28515625" style="1" customWidth="1"/>
    <col min="15618" max="15618" width="36" style="1" customWidth="1"/>
    <col min="15619" max="15628" width="12.140625" style="1" customWidth="1"/>
    <col min="15629" max="15629" width="13.140625" style="1" customWidth="1"/>
    <col min="15630" max="15872" width="9.140625" style="1"/>
    <col min="15873" max="15873" width="3.28515625" style="1" customWidth="1"/>
    <col min="15874" max="15874" width="36" style="1" customWidth="1"/>
    <col min="15875" max="15884" width="12.140625" style="1" customWidth="1"/>
    <col min="15885" max="15885" width="13.140625" style="1" customWidth="1"/>
    <col min="15886" max="16128" width="9.140625" style="1"/>
    <col min="16129" max="16129" width="3.28515625" style="1" customWidth="1"/>
    <col min="16130" max="16130" width="36" style="1" customWidth="1"/>
    <col min="16131" max="16140" width="12.140625" style="1" customWidth="1"/>
    <col min="16141" max="16141" width="13.140625" style="1" customWidth="1"/>
    <col min="16142" max="16384" width="9.140625" style="1"/>
  </cols>
  <sheetData>
    <row r="1" spans="1:16" ht="18.75" x14ac:dyDescent="0.3">
      <c r="C1" s="37" t="s">
        <v>0</v>
      </c>
      <c r="D1" s="37"/>
      <c r="E1" s="37"/>
      <c r="F1" s="37"/>
      <c r="G1" s="37"/>
      <c r="H1" s="37"/>
      <c r="I1" s="37"/>
      <c r="J1" s="2"/>
      <c r="K1" s="2"/>
      <c r="L1" s="2"/>
    </row>
    <row r="2" spans="1:16" ht="9" customHeight="1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8.75" x14ac:dyDescent="0.3">
      <c r="C3" s="38" t="s">
        <v>1</v>
      </c>
      <c r="D3" s="38"/>
      <c r="E3" s="38"/>
      <c r="F3" s="38"/>
      <c r="G3" s="38"/>
      <c r="H3" s="2"/>
      <c r="I3" s="2"/>
      <c r="J3" s="2"/>
      <c r="K3" s="2"/>
      <c r="L3" s="2"/>
    </row>
    <row r="4" spans="1:16" ht="9" customHeight="1" x14ac:dyDescent="0.3"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8.75" x14ac:dyDescent="0.3">
      <c r="C5" s="2" t="s">
        <v>2</v>
      </c>
      <c r="D5" s="2"/>
      <c r="E5" s="2" t="s">
        <v>3</v>
      </c>
      <c r="F5" s="2"/>
      <c r="G5" s="2"/>
      <c r="H5" s="2"/>
      <c r="I5" s="2"/>
      <c r="J5" s="2"/>
      <c r="K5" s="2"/>
      <c r="L5" s="2"/>
    </row>
    <row r="6" spans="1:16" ht="9" customHeight="1" x14ac:dyDescent="0.3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8.75" x14ac:dyDescent="0.3">
      <c r="C7" s="37" t="s">
        <v>4</v>
      </c>
      <c r="D7" s="37"/>
      <c r="E7" s="37"/>
      <c r="F7" s="37"/>
      <c r="G7" s="37"/>
      <c r="H7" s="37"/>
      <c r="I7" s="37"/>
      <c r="J7" s="2"/>
      <c r="K7" s="2"/>
      <c r="L7" s="2"/>
    </row>
    <row r="8" spans="1:16" ht="9" customHeight="1" x14ac:dyDescent="0.3"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ht="18.75" x14ac:dyDescent="0.3">
      <c r="C9" s="39" t="s">
        <v>5</v>
      </c>
      <c r="D9" s="39"/>
      <c r="E9" s="39"/>
      <c r="F9" s="39"/>
      <c r="G9" s="39"/>
      <c r="H9" s="39"/>
      <c r="I9" s="39"/>
      <c r="J9" s="3"/>
      <c r="K9" s="3"/>
      <c r="L9" s="3"/>
    </row>
    <row r="10" spans="1:16" ht="19.5" thickBot="1" x14ac:dyDescent="0.35">
      <c r="C10" s="39" t="s">
        <v>6</v>
      </c>
      <c r="D10" s="39"/>
      <c r="E10" s="39"/>
      <c r="F10" s="39"/>
      <c r="G10" s="39"/>
      <c r="H10" s="39"/>
      <c r="I10" s="39"/>
      <c r="J10" s="3"/>
      <c r="K10" s="3"/>
      <c r="L10" s="3"/>
    </row>
    <row r="11" spans="1:16" ht="38.25" customHeight="1" x14ac:dyDescent="0.2">
      <c r="A11" s="40" t="s">
        <v>7</v>
      </c>
      <c r="B11" s="42" t="s">
        <v>8</v>
      </c>
      <c r="C11" s="28" t="str">
        <f>[1]Azdnm!C13:AG13</f>
        <v>Azərbaycan dili və nitq mədəniyyəti - 60saat (limit - 15)</v>
      </c>
      <c r="D11" s="29"/>
      <c r="E11" s="26" t="str">
        <f>[1]X.dil!C13</f>
        <v>Xarici dil-1 - 75 saat  (Limit - 18,75 saat)</v>
      </c>
      <c r="F11" s="44"/>
      <c r="G11" s="28" t="s">
        <v>9</v>
      </c>
      <c r="H11" s="29"/>
      <c r="I11" s="26" t="s">
        <v>10</v>
      </c>
      <c r="J11" s="27"/>
      <c r="K11" s="28" t="str">
        <f>[1]Ölc.bilgisi!C12</f>
        <v>Ölçmə bilgisi -1 - 75 saat. (Limit - 18,75 saat)</v>
      </c>
      <c r="L11" s="29"/>
      <c r="M11" s="30" t="s">
        <v>11</v>
      </c>
      <c r="N11" s="32"/>
      <c r="O11" s="33"/>
      <c r="P11" s="33"/>
    </row>
    <row r="12" spans="1:16" ht="25.5" x14ac:dyDescent="0.2">
      <c r="A12" s="41"/>
      <c r="B12" s="43"/>
      <c r="C12" s="4" t="s">
        <v>12</v>
      </c>
      <c r="D12" s="5" t="s">
        <v>13</v>
      </c>
      <c r="E12" s="6" t="s">
        <v>12</v>
      </c>
      <c r="F12" s="7" t="s">
        <v>13</v>
      </c>
      <c r="G12" s="4" t="s">
        <v>12</v>
      </c>
      <c r="H12" s="5" t="s">
        <v>13</v>
      </c>
      <c r="I12" s="6" t="s">
        <v>12</v>
      </c>
      <c r="J12" s="7" t="s">
        <v>13</v>
      </c>
      <c r="K12" s="4" t="s">
        <v>12</v>
      </c>
      <c r="L12" s="5" t="s">
        <v>13</v>
      </c>
      <c r="M12" s="31"/>
      <c r="N12" s="32"/>
      <c r="O12" s="33"/>
      <c r="P12" s="33"/>
    </row>
    <row r="13" spans="1:16" ht="15.75" x14ac:dyDescent="0.25">
      <c r="A13" s="8">
        <v>1</v>
      </c>
      <c r="B13" s="9" t="s">
        <v>14</v>
      </c>
      <c r="C13" s="10">
        <f>[1]Azdnm!AH16</f>
        <v>0</v>
      </c>
      <c r="D13" s="11" t="str">
        <f>[1]Azdnm!AI16</f>
        <v>10</v>
      </c>
      <c r="E13" s="12">
        <f>[1]X.dil!AR16</f>
        <v>0</v>
      </c>
      <c r="F13" s="13" t="str">
        <f>[1]X.dil!AS16</f>
        <v>10</v>
      </c>
      <c r="G13" s="10">
        <f>'[1]Riy-t'!AS16</f>
        <v>0</v>
      </c>
      <c r="H13" s="11" t="str">
        <f>'[1]Riy-t'!AT16</f>
        <v>10</v>
      </c>
      <c r="I13" s="12">
        <f>[1]Fizika!AO16</f>
        <v>0</v>
      </c>
      <c r="J13" s="13" t="str">
        <f>[1]Fizika!AP16</f>
        <v>10</v>
      </c>
      <c r="K13" s="10">
        <f>[1]Ölc.bilgisi!AQ15</f>
        <v>0</v>
      </c>
      <c r="L13" s="11" t="str">
        <f>[1]Ölc.bilgisi!AR15</f>
        <v>10</v>
      </c>
      <c r="M13" s="14">
        <f>SUM(C13+E13+G13+I13+K13)</f>
        <v>0</v>
      </c>
    </row>
    <row r="14" spans="1:16" ht="15.75" x14ac:dyDescent="0.25">
      <c r="A14" s="8">
        <v>2</v>
      </c>
      <c r="B14" s="9" t="s">
        <v>15</v>
      </c>
      <c r="C14" s="10">
        <f>[1]Azdnm!AH17</f>
        <v>0</v>
      </c>
      <c r="D14" s="11" t="str">
        <f>[1]Azdnm!AI17</f>
        <v>10</v>
      </c>
      <c r="E14" s="12">
        <f>[1]X.dil!AR17</f>
        <v>0</v>
      </c>
      <c r="F14" s="13" t="str">
        <f>[1]X.dil!AS17</f>
        <v>10</v>
      </c>
      <c r="G14" s="10">
        <f>'[1]Riy-t'!AS17</f>
        <v>0</v>
      </c>
      <c r="H14" s="11" t="str">
        <f>'[1]Riy-t'!AT17</f>
        <v>10</v>
      </c>
      <c r="I14" s="12">
        <f>[1]Fizika!AO17</f>
        <v>0</v>
      </c>
      <c r="J14" s="13" t="str">
        <f>[1]Fizika!AP17</f>
        <v>10</v>
      </c>
      <c r="K14" s="10">
        <f>[1]Ölc.bilgisi!AQ16</f>
        <v>0</v>
      </c>
      <c r="L14" s="11" t="str">
        <f>[1]Ölc.bilgisi!AR16</f>
        <v>10</v>
      </c>
      <c r="M14" s="14">
        <f t="shared" ref="M14:M36" si="0">SUM(C14+E14+G14+I14+K14)</f>
        <v>0</v>
      </c>
    </row>
    <row r="15" spans="1:16" ht="15.75" x14ac:dyDescent="0.25">
      <c r="A15" s="8">
        <v>3</v>
      </c>
      <c r="B15" s="9" t="s">
        <v>16</v>
      </c>
      <c r="C15" s="10">
        <f>[1]Azdnm!AH18</f>
        <v>0</v>
      </c>
      <c r="D15" s="11" t="str">
        <f>[1]Azdnm!AI18</f>
        <v>10</v>
      </c>
      <c r="E15" s="12">
        <f>[1]X.dil!AR18</f>
        <v>0</v>
      </c>
      <c r="F15" s="13" t="str">
        <f>[1]X.dil!AS18</f>
        <v>10</v>
      </c>
      <c r="G15" s="10">
        <f>'[1]Riy-t'!AS18</f>
        <v>2</v>
      </c>
      <c r="H15" s="11" t="str">
        <f>'[1]Riy-t'!AT18</f>
        <v>10</v>
      </c>
      <c r="I15" s="12">
        <f>[1]Fizika!AO18</f>
        <v>0</v>
      </c>
      <c r="J15" s="13" t="str">
        <f>[1]Fizika!AP18</f>
        <v>10</v>
      </c>
      <c r="K15" s="10">
        <f>[1]Ölc.bilgisi!AQ17</f>
        <v>4</v>
      </c>
      <c r="L15" s="11" t="str">
        <f>[1]Ölc.bilgisi!AR17</f>
        <v>10</v>
      </c>
      <c r="M15" s="14">
        <f t="shared" si="0"/>
        <v>6</v>
      </c>
    </row>
    <row r="16" spans="1:16" ht="15.75" x14ac:dyDescent="0.25">
      <c r="A16" s="8">
        <v>4</v>
      </c>
      <c r="B16" s="9" t="s">
        <v>17</v>
      </c>
      <c r="C16" s="10">
        <f>[1]Azdnm!AH19</f>
        <v>2</v>
      </c>
      <c r="D16" s="11" t="str">
        <f>[1]Azdnm!AI19</f>
        <v>10</v>
      </c>
      <c r="E16" s="12">
        <f>[1]X.dil!AR19</f>
        <v>4</v>
      </c>
      <c r="F16" s="13" t="str">
        <f>[1]X.dil!AS19</f>
        <v>10</v>
      </c>
      <c r="G16" s="10">
        <f>'[1]Riy-t'!AS19</f>
        <v>2</v>
      </c>
      <c r="H16" s="11" t="str">
        <f>'[1]Riy-t'!AT19</f>
        <v>10</v>
      </c>
      <c r="I16" s="12">
        <f>[1]Fizika!AO19</f>
        <v>4</v>
      </c>
      <c r="J16" s="13" t="str">
        <f>[1]Fizika!AP19</f>
        <v>10</v>
      </c>
      <c r="K16" s="10">
        <f>[1]Ölc.bilgisi!AQ18</f>
        <v>2</v>
      </c>
      <c r="L16" s="11" t="str">
        <f>[1]Ölc.bilgisi!AR18</f>
        <v>10</v>
      </c>
      <c r="M16" s="14">
        <f t="shared" si="0"/>
        <v>14</v>
      </c>
    </row>
    <row r="17" spans="1:13" ht="15.75" x14ac:dyDescent="0.25">
      <c r="A17" s="8">
        <v>5</v>
      </c>
      <c r="B17" s="9" t="s">
        <v>18</v>
      </c>
      <c r="C17" s="10">
        <f>[1]Azdnm!AH20</f>
        <v>0</v>
      </c>
      <c r="D17" s="11" t="str">
        <f>[1]Azdnm!AI20</f>
        <v>10</v>
      </c>
      <c r="E17" s="12">
        <f>[1]X.dil!AR20</f>
        <v>6</v>
      </c>
      <c r="F17" s="13" t="str">
        <f>[1]X.dil!AS20</f>
        <v>10</v>
      </c>
      <c r="G17" s="10">
        <f>'[1]Riy-t'!AS20</f>
        <v>0</v>
      </c>
      <c r="H17" s="11" t="str">
        <f>'[1]Riy-t'!AT20</f>
        <v>10</v>
      </c>
      <c r="I17" s="12">
        <f>[1]Fizika!AO20</f>
        <v>2</v>
      </c>
      <c r="J17" s="13" t="str">
        <f>[1]Fizika!AP20</f>
        <v>10</v>
      </c>
      <c r="K17" s="10">
        <f>[1]Ölc.bilgisi!AQ19</f>
        <v>0</v>
      </c>
      <c r="L17" s="11" t="str">
        <f>[1]Ölc.bilgisi!AR19</f>
        <v>10</v>
      </c>
      <c r="M17" s="14">
        <f t="shared" si="0"/>
        <v>8</v>
      </c>
    </row>
    <row r="18" spans="1:13" ht="15.75" x14ac:dyDescent="0.25">
      <c r="A18" s="8">
        <v>6</v>
      </c>
      <c r="B18" s="9" t="s">
        <v>19</v>
      </c>
      <c r="C18" s="10">
        <f>[1]Azdnm!AH21</f>
        <v>0</v>
      </c>
      <c r="D18" s="11" t="str">
        <f>[1]Azdnm!AI21</f>
        <v>10</v>
      </c>
      <c r="E18" s="12">
        <f>[1]X.dil!AR21</f>
        <v>0</v>
      </c>
      <c r="F18" s="13" t="str">
        <f>[1]X.dil!AS21</f>
        <v>10</v>
      </c>
      <c r="G18" s="10">
        <f>'[1]Riy-t'!AS21</f>
        <v>0</v>
      </c>
      <c r="H18" s="11" t="str">
        <f>'[1]Riy-t'!AT21</f>
        <v>10</v>
      </c>
      <c r="I18" s="12">
        <f>[1]Fizika!AO21</f>
        <v>0</v>
      </c>
      <c r="J18" s="13" t="str">
        <f>[1]Fizika!AP21</f>
        <v>10</v>
      </c>
      <c r="K18" s="10">
        <f>[1]Ölc.bilgisi!AQ20</f>
        <v>0</v>
      </c>
      <c r="L18" s="11" t="str">
        <f>[1]Ölc.bilgisi!AR20</f>
        <v>10</v>
      </c>
      <c r="M18" s="14">
        <f t="shared" si="0"/>
        <v>0</v>
      </c>
    </row>
    <row r="19" spans="1:13" ht="15.75" x14ac:dyDescent="0.25">
      <c r="A19" s="8">
        <v>7</v>
      </c>
      <c r="B19" s="9" t="s">
        <v>20</v>
      </c>
      <c r="C19" s="10">
        <f>[1]Azdnm!AH22</f>
        <v>0</v>
      </c>
      <c r="D19" s="11" t="str">
        <f>[1]Azdnm!AI22</f>
        <v>10</v>
      </c>
      <c r="E19" s="12">
        <f>[1]X.dil!AR22</f>
        <v>0</v>
      </c>
      <c r="F19" s="13" t="str">
        <f>[1]X.dil!AS22</f>
        <v>10</v>
      </c>
      <c r="G19" s="10">
        <f>'[1]Riy-t'!AS22</f>
        <v>2</v>
      </c>
      <c r="H19" s="11" t="str">
        <f>'[1]Riy-t'!AT22</f>
        <v>10</v>
      </c>
      <c r="I19" s="12">
        <f>[1]Fizika!AO22</f>
        <v>0</v>
      </c>
      <c r="J19" s="13" t="str">
        <f>[1]Fizika!AP22</f>
        <v>10</v>
      </c>
      <c r="K19" s="10">
        <f>[1]Ölc.bilgisi!AQ21</f>
        <v>0</v>
      </c>
      <c r="L19" s="11" t="str">
        <f>[1]Ölc.bilgisi!AR21</f>
        <v>10</v>
      </c>
      <c r="M19" s="14">
        <f t="shared" si="0"/>
        <v>2</v>
      </c>
    </row>
    <row r="20" spans="1:13" ht="15.75" x14ac:dyDescent="0.25">
      <c r="A20" s="8">
        <v>8</v>
      </c>
      <c r="B20" s="9" t="s">
        <v>21</v>
      </c>
      <c r="C20" s="10">
        <f>[1]Azdnm!AH23</f>
        <v>0</v>
      </c>
      <c r="D20" s="11" t="str">
        <f>[1]Azdnm!AI23</f>
        <v>10</v>
      </c>
      <c r="E20" s="12">
        <f>[1]X.dil!AR23</f>
        <v>2</v>
      </c>
      <c r="F20" s="13" t="str">
        <f>[1]X.dil!AS23</f>
        <v>10</v>
      </c>
      <c r="G20" s="10">
        <f>'[1]Riy-t'!AS23</f>
        <v>2</v>
      </c>
      <c r="H20" s="11" t="str">
        <f>'[1]Riy-t'!AT23</f>
        <v>10</v>
      </c>
      <c r="I20" s="12">
        <f>[1]Fizika!AO23</f>
        <v>2</v>
      </c>
      <c r="J20" s="13" t="str">
        <f>[1]Fizika!AP23</f>
        <v>10</v>
      </c>
      <c r="K20" s="10">
        <f>[1]Ölc.bilgisi!AQ22</f>
        <v>2</v>
      </c>
      <c r="L20" s="11" t="str">
        <f>[1]Ölc.bilgisi!AR22</f>
        <v>10</v>
      </c>
      <c r="M20" s="14">
        <f t="shared" si="0"/>
        <v>8</v>
      </c>
    </row>
    <row r="21" spans="1:13" ht="15.75" x14ac:dyDescent="0.25">
      <c r="A21" s="8">
        <v>9</v>
      </c>
      <c r="B21" s="9" t="s">
        <v>22</v>
      </c>
      <c r="C21" s="10">
        <f>[1]Azdnm!AH24</f>
        <v>2</v>
      </c>
      <c r="D21" s="11" t="str">
        <f>[1]Azdnm!AI24</f>
        <v>10</v>
      </c>
      <c r="E21" s="12">
        <f>[1]X.dil!AR24</f>
        <v>8</v>
      </c>
      <c r="F21" s="13" t="str">
        <f>[1]X.dil!AS24</f>
        <v>9</v>
      </c>
      <c r="G21" s="10">
        <f>'[1]Riy-t'!AS24</f>
        <v>6</v>
      </c>
      <c r="H21" s="11" t="str">
        <f>'[1]Riy-t'!AT24</f>
        <v>10</v>
      </c>
      <c r="I21" s="12">
        <f>[1]Fizika!AO24</f>
        <v>8</v>
      </c>
      <c r="J21" s="13" t="str">
        <f>[1]Fizika!AP24</f>
        <v>9</v>
      </c>
      <c r="K21" s="10">
        <f>[1]Ölc.bilgisi!AQ23</f>
        <v>2</v>
      </c>
      <c r="L21" s="11" t="str">
        <f>[1]Ölc.bilgisi!AR23</f>
        <v>10</v>
      </c>
      <c r="M21" s="14">
        <f t="shared" si="0"/>
        <v>26</v>
      </c>
    </row>
    <row r="22" spans="1:13" ht="15.75" x14ac:dyDescent="0.25">
      <c r="A22" s="8">
        <v>10</v>
      </c>
      <c r="B22" s="9" t="s">
        <v>23</v>
      </c>
      <c r="C22" s="10">
        <f>[1]Azdnm!AH25</f>
        <v>2</v>
      </c>
      <c r="D22" s="11" t="str">
        <f>[1]Azdnm!AI25</f>
        <v>10</v>
      </c>
      <c r="E22" s="12">
        <f>[1]X.dil!AR25</f>
        <v>6</v>
      </c>
      <c r="F22" s="13" t="str">
        <f>[1]X.dil!AS25</f>
        <v>10</v>
      </c>
      <c r="G22" s="10">
        <f>'[1]Riy-t'!AS25</f>
        <v>4</v>
      </c>
      <c r="H22" s="11" t="str">
        <f>'[1]Riy-t'!AT25</f>
        <v>10</v>
      </c>
      <c r="I22" s="12">
        <f>[1]Fizika!AO25</f>
        <v>6</v>
      </c>
      <c r="J22" s="13" t="str">
        <f>[1]Fizika!AP25</f>
        <v>9</v>
      </c>
      <c r="K22" s="10">
        <f>[1]Ölc.bilgisi!AQ24</f>
        <v>6</v>
      </c>
      <c r="L22" s="11" t="str">
        <f>[1]Ölc.bilgisi!AR24</f>
        <v>10</v>
      </c>
      <c r="M22" s="14">
        <f t="shared" si="0"/>
        <v>24</v>
      </c>
    </row>
    <row r="23" spans="1:13" ht="15.75" x14ac:dyDescent="0.25">
      <c r="A23" s="8">
        <v>11</v>
      </c>
      <c r="B23" s="9" t="s">
        <v>24</v>
      </c>
      <c r="C23" s="10">
        <f>[1]Azdnm!AH26</f>
        <v>2</v>
      </c>
      <c r="D23" s="11" t="str">
        <f>[1]Azdnm!AI26</f>
        <v>10</v>
      </c>
      <c r="E23" s="12">
        <f>[1]X.dil!AR26</f>
        <v>8</v>
      </c>
      <c r="F23" s="13" t="str">
        <f>[1]X.dil!AS26</f>
        <v>9</v>
      </c>
      <c r="G23" s="10">
        <f>'[1]Riy-t'!AS26</f>
        <v>4</v>
      </c>
      <c r="H23" s="11" t="str">
        <f>'[1]Riy-t'!AT26</f>
        <v>10</v>
      </c>
      <c r="I23" s="12">
        <f>[1]Fizika!AO26</f>
        <v>4</v>
      </c>
      <c r="J23" s="13" t="str">
        <f>[1]Fizika!AP26</f>
        <v>10</v>
      </c>
      <c r="K23" s="10">
        <f>[1]Ölc.bilgisi!AQ25</f>
        <v>2</v>
      </c>
      <c r="L23" s="11" t="str">
        <f>[1]Ölc.bilgisi!AR25</f>
        <v>10</v>
      </c>
      <c r="M23" s="14">
        <f t="shared" si="0"/>
        <v>20</v>
      </c>
    </row>
    <row r="24" spans="1:13" ht="15.75" x14ac:dyDescent="0.25">
      <c r="A24" s="8">
        <v>12</v>
      </c>
      <c r="B24" s="9" t="s">
        <v>25</v>
      </c>
      <c r="C24" s="10">
        <f>[1]Azdnm!AH27</f>
        <v>0</v>
      </c>
      <c r="D24" s="11" t="str">
        <f>[1]Azdnm!AI27</f>
        <v>10</v>
      </c>
      <c r="E24" s="12">
        <f>[1]X.dil!AR27</f>
        <v>0</v>
      </c>
      <c r="F24" s="13" t="str">
        <f>[1]X.dil!AS27</f>
        <v>10</v>
      </c>
      <c r="G24" s="10">
        <f>'[1]Riy-t'!AS27</f>
        <v>0</v>
      </c>
      <c r="H24" s="11" t="str">
        <f>'[1]Riy-t'!AT27</f>
        <v>10</v>
      </c>
      <c r="I24" s="12">
        <f>[1]Fizika!AO27</f>
        <v>0</v>
      </c>
      <c r="J24" s="13" t="str">
        <f>[1]Fizika!AP27</f>
        <v>10</v>
      </c>
      <c r="K24" s="10">
        <f>[1]Ölc.bilgisi!AQ26</f>
        <v>0</v>
      </c>
      <c r="L24" s="11" t="str">
        <f>[1]Ölc.bilgisi!AR26</f>
        <v>10</v>
      </c>
      <c r="M24" s="14">
        <f t="shared" si="0"/>
        <v>0</v>
      </c>
    </row>
    <row r="25" spans="1:13" ht="15.75" x14ac:dyDescent="0.25">
      <c r="A25" s="8">
        <v>13</v>
      </c>
      <c r="B25" s="9" t="s">
        <v>26</v>
      </c>
      <c r="C25" s="10">
        <f>[1]Azdnm!AH28</f>
        <v>0</v>
      </c>
      <c r="D25" s="11" t="str">
        <f>[1]Azdnm!AI28</f>
        <v>10</v>
      </c>
      <c r="E25" s="12">
        <f>[1]X.dil!AR28</f>
        <v>0</v>
      </c>
      <c r="F25" s="13" t="str">
        <f>[1]X.dil!AS28</f>
        <v>10</v>
      </c>
      <c r="G25" s="10">
        <f>'[1]Riy-t'!AS28</f>
        <v>0</v>
      </c>
      <c r="H25" s="11" t="str">
        <f>'[1]Riy-t'!AT28</f>
        <v>10</v>
      </c>
      <c r="I25" s="12">
        <f>[1]Fizika!AO28</f>
        <v>2</v>
      </c>
      <c r="J25" s="13" t="str">
        <f>[1]Fizika!AP28</f>
        <v>10</v>
      </c>
      <c r="K25" s="10">
        <f>[1]Ölc.bilgisi!AQ27</f>
        <v>6</v>
      </c>
      <c r="L25" s="11" t="str">
        <f>[1]Ölc.bilgisi!AR27</f>
        <v>10</v>
      </c>
      <c r="M25" s="14">
        <f t="shared" si="0"/>
        <v>8</v>
      </c>
    </row>
    <row r="26" spans="1:13" ht="15.75" x14ac:dyDescent="0.25">
      <c r="A26" s="8">
        <v>14</v>
      </c>
      <c r="B26" s="9" t="s">
        <v>27</v>
      </c>
      <c r="C26" s="10">
        <f>[1]Azdnm!AH29</f>
        <v>2</v>
      </c>
      <c r="D26" s="11" t="str">
        <f>[1]Azdnm!AI29</f>
        <v>10</v>
      </c>
      <c r="E26" s="12">
        <f>[1]X.dil!AR29</f>
        <v>0</v>
      </c>
      <c r="F26" s="13" t="str">
        <f>[1]X.dil!AS29</f>
        <v>10</v>
      </c>
      <c r="G26" s="10">
        <f>'[1]Riy-t'!AS29</f>
        <v>4</v>
      </c>
      <c r="H26" s="11" t="str">
        <f>'[1]Riy-t'!AT29</f>
        <v>10</v>
      </c>
      <c r="I26" s="12">
        <f>[1]Fizika!AO29</f>
        <v>6</v>
      </c>
      <c r="J26" s="13" t="str">
        <f>[1]Fizika!AP29</f>
        <v>9</v>
      </c>
      <c r="K26" s="10">
        <f>[1]Ölc.bilgisi!AQ28</f>
        <v>4</v>
      </c>
      <c r="L26" s="11" t="str">
        <f>[1]Ölc.bilgisi!AR28</f>
        <v>10</v>
      </c>
      <c r="M26" s="14">
        <f t="shared" si="0"/>
        <v>16</v>
      </c>
    </row>
    <row r="27" spans="1:13" ht="15.75" x14ac:dyDescent="0.25">
      <c r="A27" s="8">
        <v>15</v>
      </c>
      <c r="B27" s="9" t="s">
        <v>28</v>
      </c>
      <c r="C27" s="10">
        <f>[1]Azdnm!AH30</f>
        <v>0</v>
      </c>
      <c r="D27" s="11" t="str">
        <f>[1]Azdnm!AI30</f>
        <v>10</v>
      </c>
      <c r="E27" s="12">
        <f>[1]X.dil!AR30</f>
        <v>0</v>
      </c>
      <c r="F27" s="13" t="str">
        <f>[1]X.dil!AS30</f>
        <v>10</v>
      </c>
      <c r="G27" s="10">
        <f>'[1]Riy-t'!AS30</f>
        <v>0</v>
      </c>
      <c r="H27" s="11" t="str">
        <f>'[1]Riy-t'!AT30</f>
        <v>10</v>
      </c>
      <c r="I27" s="12">
        <f>[1]Fizika!AO30</f>
        <v>0</v>
      </c>
      <c r="J27" s="13" t="str">
        <f>[1]Fizika!AP30</f>
        <v>10</v>
      </c>
      <c r="K27" s="10">
        <f>[1]Ölc.bilgisi!AQ29</f>
        <v>2</v>
      </c>
      <c r="L27" s="11" t="str">
        <f>[1]Ölc.bilgisi!AR29</f>
        <v>10</v>
      </c>
      <c r="M27" s="14">
        <f t="shared" si="0"/>
        <v>2</v>
      </c>
    </row>
    <row r="28" spans="1:13" ht="15.75" x14ac:dyDescent="0.25">
      <c r="A28" s="8">
        <v>16</v>
      </c>
      <c r="B28" s="9" t="s">
        <v>29</v>
      </c>
      <c r="C28" s="10">
        <f>[1]Azdnm!AH31</f>
        <v>2</v>
      </c>
      <c r="D28" s="11" t="str">
        <f>[1]Azdnm!AI31</f>
        <v>10</v>
      </c>
      <c r="E28" s="12">
        <f>[1]X.dil!AR31</f>
        <v>4</v>
      </c>
      <c r="F28" s="13" t="str">
        <f>[1]X.dil!AS31</f>
        <v>10</v>
      </c>
      <c r="G28" s="10">
        <f>'[1]Riy-t'!AS31</f>
        <v>0</v>
      </c>
      <c r="H28" s="11" t="str">
        <f>'[1]Riy-t'!AT31</f>
        <v>10</v>
      </c>
      <c r="I28" s="12">
        <f>[1]Fizika!AO31</f>
        <v>2</v>
      </c>
      <c r="J28" s="13" t="str">
        <f>[1]Fizika!AP31</f>
        <v>10</v>
      </c>
      <c r="K28" s="10">
        <f>[1]Ölc.bilgisi!AQ30</f>
        <v>2</v>
      </c>
      <c r="L28" s="11" t="str">
        <f>[1]Ölc.bilgisi!AR30</f>
        <v>10</v>
      </c>
      <c r="M28" s="14">
        <f t="shared" si="0"/>
        <v>10</v>
      </c>
    </row>
    <row r="29" spans="1:13" ht="15.75" x14ac:dyDescent="0.25">
      <c r="A29" s="8">
        <v>17</v>
      </c>
      <c r="B29" s="9" t="s">
        <v>30</v>
      </c>
      <c r="C29" s="10">
        <f>[1]Azdnm!AH32</f>
        <v>2</v>
      </c>
      <c r="D29" s="11" t="str">
        <f>[1]Azdnm!AI32</f>
        <v>10</v>
      </c>
      <c r="E29" s="12">
        <f>[1]X.dil!AR32</f>
        <v>0</v>
      </c>
      <c r="F29" s="13" t="str">
        <f>[1]X.dil!AS32</f>
        <v>10</v>
      </c>
      <c r="G29" s="10">
        <f>'[1]Riy-t'!AS32</f>
        <v>4</v>
      </c>
      <c r="H29" s="11" t="str">
        <f>'[1]Riy-t'!AT32</f>
        <v>10</v>
      </c>
      <c r="I29" s="12">
        <f>[1]Fizika!AO32</f>
        <v>8</v>
      </c>
      <c r="J29" s="13" t="str">
        <f>[1]Fizika!AP32</f>
        <v>9</v>
      </c>
      <c r="K29" s="10">
        <f>[1]Ölc.bilgisi!AQ31</f>
        <v>8</v>
      </c>
      <c r="L29" s="11" t="str">
        <f>[1]Ölc.bilgisi!AR31</f>
        <v>9</v>
      </c>
      <c r="M29" s="14">
        <f t="shared" si="0"/>
        <v>22</v>
      </c>
    </row>
    <row r="30" spans="1:13" ht="15.75" x14ac:dyDescent="0.25">
      <c r="A30" s="8">
        <v>18</v>
      </c>
      <c r="B30" s="9" t="s">
        <v>31</v>
      </c>
      <c r="C30" s="10">
        <f>[1]Azdnm!AH33</f>
        <v>4</v>
      </c>
      <c r="D30" s="11" t="str">
        <f>[1]Azdnm!AI33</f>
        <v>10</v>
      </c>
      <c r="E30" s="12">
        <f>[1]X.dil!AR33</f>
        <v>2</v>
      </c>
      <c r="F30" s="13" t="str">
        <f>[1]X.dil!AS33</f>
        <v>10</v>
      </c>
      <c r="G30" s="10">
        <f>'[1]Riy-t'!AS33</f>
        <v>2</v>
      </c>
      <c r="H30" s="11" t="str">
        <f>'[1]Riy-t'!AT33</f>
        <v>10</v>
      </c>
      <c r="I30" s="12">
        <f>[1]Fizika!AO33</f>
        <v>4</v>
      </c>
      <c r="J30" s="13" t="str">
        <f>[1]Fizika!AP33</f>
        <v>10</v>
      </c>
      <c r="K30" s="10">
        <f>[1]Ölc.bilgisi!AQ32</f>
        <v>6</v>
      </c>
      <c r="L30" s="11" t="str">
        <f>[1]Ölc.bilgisi!AR32</f>
        <v>10</v>
      </c>
      <c r="M30" s="14">
        <f t="shared" si="0"/>
        <v>18</v>
      </c>
    </row>
    <row r="31" spans="1:13" ht="15.75" x14ac:dyDescent="0.25">
      <c r="A31" s="8">
        <v>19</v>
      </c>
      <c r="B31" s="15" t="s">
        <v>32</v>
      </c>
      <c r="C31" s="10">
        <f>[1]Azdnm!AH34</f>
        <v>4</v>
      </c>
      <c r="D31" s="11" t="str">
        <f>[1]Azdnm!AI34</f>
        <v>10</v>
      </c>
      <c r="E31" s="12">
        <f>[1]X.dil!AR34</f>
        <v>4</v>
      </c>
      <c r="F31" s="13" t="str">
        <f>[1]X.dil!AS34</f>
        <v>10</v>
      </c>
      <c r="G31" s="10">
        <f>'[1]Riy-t'!AS34</f>
        <v>4</v>
      </c>
      <c r="H31" s="11" t="str">
        <f>'[1]Riy-t'!AT34</f>
        <v>10</v>
      </c>
      <c r="I31" s="12">
        <f>[1]Fizika!AO34</f>
        <v>6</v>
      </c>
      <c r="J31" s="13" t="str">
        <f>[1]Fizika!AP34</f>
        <v>9</v>
      </c>
      <c r="K31" s="10">
        <f>[1]Ölc.bilgisi!AQ33</f>
        <v>10</v>
      </c>
      <c r="L31" s="11" t="str">
        <f>[1]Ölc.bilgisi!AR33</f>
        <v>9</v>
      </c>
      <c r="M31" s="14">
        <f t="shared" si="0"/>
        <v>28</v>
      </c>
    </row>
    <row r="32" spans="1:13" ht="15.75" x14ac:dyDescent="0.25">
      <c r="A32" s="8">
        <v>20</v>
      </c>
      <c r="B32" s="9" t="s">
        <v>33</v>
      </c>
      <c r="C32" s="10">
        <f>[1]Azdnm!AH35</f>
        <v>2</v>
      </c>
      <c r="D32" s="11" t="str">
        <f>[1]Azdnm!AI35</f>
        <v>10</v>
      </c>
      <c r="E32" s="12">
        <f>[1]X.dil!AR35</f>
        <v>4</v>
      </c>
      <c r="F32" s="13" t="str">
        <f>[1]X.dil!AS35</f>
        <v>10</v>
      </c>
      <c r="G32" s="10">
        <f>'[1]Riy-t'!AS35</f>
        <v>6</v>
      </c>
      <c r="H32" s="11" t="str">
        <f>'[1]Riy-t'!AT35</f>
        <v>10</v>
      </c>
      <c r="I32" s="12">
        <f>[1]Fizika!AO35</f>
        <v>4</v>
      </c>
      <c r="J32" s="13" t="str">
        <f>[1]Fizika!AP35</f>
        <v>10</v>
      </c>
      <c r="K32" s="10">
        <f>[1]Ölc.bilgisi!AQ34</f>
        <v>4</v>
      </c>
      <c r="L32" s="11" t="str">
        <f>[1]Ölc.bilgisi!AR34</f>
        <v>10</v>
      </c>
      <c r="M32" s="14">
        <f t="shared" si="0"/>
        <v>20</v>
      </c>
    </row>
    <row r="33" spans="1:13" ht="15.75" x14ac:dyDescent="0.25">
      <c r="A33" s="8">
        <v>21</v>
      </c>
      <c r="B33" s="9" t="s">
        <v>34</v>
      </c>
      <c r="C33" s="10">
        <f>[1]Azdnm!AH36</f>
        <v>0</v>
      </c>
      <c r="D33" s="11" t="str">
        <f>[1]Azdnm!AI36</f>
        <v>10</v>
      </c>
      <c r="E33" s="12">
        <f>[1]X.dil!AR36</f>
        <v>0</v>
      </c>
      <c r="F33" s="13" t="str">
        <f>[1]X.dil!AS36</f>
        <v>10</v>
      </c>
      <c r="G33" s="10">
        <f>'[1]Riy-t'!AS36</f>
        <v>0</v>
      </c>
      <c r="H33" s="11" t="str">
        <f>'[1]Riy-t'!AT36</f>
        <v>10</v>
      </c>
      <c r="I33" s="12">
        <f>[1]Fizika!AO36</f>
        <v>0</v>
      </c>
      <c r="J33" s="13" t="str">
        <f>[1]Fizika!AP36</f>
        <v>10</v>
      </c>
      <c r="K33" s="10">
        <f>[1]Ölc.bilgisi!AQ35</f>
        <v>0</v>
      </c>
      <c r="L33" s="11" t="str">
        <f>[1]Ölc.bilgisi!AR35</f>
        <v>10</v>
      </c>
      <c r="M33" s="14">
        <f>SUM(C33+E33+G33+I33+K33)</f>
        <v>0</v>
      </c>
    </row>
    <row r="34" spans="1:13" ht="15.75" x14ac:dyDescent="0.25">
      <c r="A34" s="8">
        <v>22</v>
      </c>
      <c r="B34" s="9" t="s">
        <v>35</v>
      </c>
      <c r="C34" s="10">
        <f>[1]Azdnm!AH39</f>
        <v>0</v>
      </c>
      <c r="D34" s="11" t="str">
        <f>[1]Azdnm!AI39</f>
        <v>10</v>
      </c>
      <c r="E34" s="12">
        <f>[1]X.dil!AR39</f>
        <v>0</v>
      </c>
      <c r="F34" s="13" t="str">
        <f>[1]X.dil!AS39</f>
        <v>10</v>
      </c>
      <c r="G34" s="10">
        <f>'[1]Riy-t'!AS37</f>
        <v>0</v>
      </c>
      <c r="H34" s="11" t="str">
        <f>'[1]Riy-t'!AT37</f>
        <v>10</v>
      </c>
      <c r="I34" s="12">
        <f>[1]Fizika!AO37</f>
        <v>4</v>
      </c>
      <c r="J34" s="13" t="str">
        <f>[1]Fizika!AP37</f>
        <v>10</v>
      </c>
      <c r="K34" s="10">
        <f>[1]Ölc.bilgisi!AQ36</f>
        <v>4</v>
      </c>
      <c r="L34" s="11" t="str">
        <f>[1]Ölc.bilgisi!AR36</f>
        <v>10</v>
      </c>
      <c r="M34" s="14">
        <f>SUM(C34+E34+G34+I34+K34)</f>
        <v>8</v>
      </c>
    </row>
    <row r="35" spans="1:13" ht="15.75" x14ac:dyDescent="0.25">
      <c r="A35" s="8">
        <v>23</v>
      </c>
      <c r="B35" s="9" t="s">
        <v>36</v>
      </c>
      <c r="C35" s="10">
        <f>[1]Azdnm!AH40</f>
        <v>4</v>
      </c>
      <c r="D35" s="11" t="str">
        <f>[1]Azdnm!AI40</f>
        <v>10</v>
      </c>
      <c r="E35" s="12">
        <f>[1]X.dil!AR40</f>
        <v>0</v>
      </c>
      <c r="F35" s="13" t="str">
        <f>[1]X.dil!AS40</f>
        <v>10</v>
      </c>
      <c r="G35" s="10">
        <f>'[1]Riy-t'!AS38</f>
        <v>2</v>
      </c>
      <c r="H35" s="11" t="str">
        <f>'[1]Riy-t'!AT38</f>
        <v>10</v>
      </c>
      <c r="I35" s="12">
        <f>[1]Fizika!AO40</f>
        <v>0</v>
      </c>
      <c r="J35" s="13" t="str">
        <f>[1]Fizika!AP40</f>
        <v>10</v>
      </c>
      <c r="K35" s="10">
        <f>[1]Ölc.bilgisi!AQ39</f>
        <v>6</v>
      </c>
      <c r="L35" s="11" t="str">
        <f>[1]Ölc.bilgisi!AR39</f>
        <v>10</v>
      </c>
      <c r="M35" s="14">
        <f>SUM(C35+E35+G35+I35+K35)</f>
        <v>12</v>
      </c>
    </row>
    <row r="36" spans="1:13" ht="15.75" x14ac:dyDescent="0.25">
      <c r="A36" s="8">
        <v>24</v>
      </c>
      <c r="B36" s="9" t="s">
        <v>37</v>
      </c>
      <c r="C36" s="10">
        <f>[1]Azdnm!AH39</f>
        <v>0</v>
      </c>
      <c r="D36" s="11" t="str">
        <f>[1]Azdnm!AI39</f>
        <v>10</v>
      </c>
      <c r="E36" s="12">
        <f>[1]X.dil!AR39</f>
        <v>0</v>
      </c>
      <c r="F36" s="13" t="str">
        <f>[1]X.dil!AS39</f>
        <v>10</v>
      </c>
      <c r="G36" s="10">
        <f>'[1]Riy-t'!AS37</f>
        <v>0</v>
      </c>
      <c r="H36" s="11" t="str">
        <f>'[1]Riy-t'!AT37</f>
        <v>10</v>
      </c>
      <c r="I36" s="12">
        <f>[1]Fizika!AO37</f>
        <v>4</v>
      </c>
      <c r="J36" s="13" t="str">
        <f>[1]Fizika!AP37</f>
        <v>10</v>
      </c>
      <c r="K36" s="10">
        <f>[1]Ölc.bilgisi!AQ36</f>
        <v>4</v>
      </c>
      <c r="L36" s="11" t="str">
        <f>[1]Ölc.bilgisi!AR36</f>
        <v>10</v>
      </c>
      <c r="M36" s="14">
        <f t="shared" si="0"/>
        <v>8</v>
      </c>
    </row>
    <row r="37" spans="1:13" ht="16.5" thickBot="1" x14ac:dyDescent="0.3">
      <c r="A37" s="16">
        <v>25</v>
      </c>
      <c r="B37" s="17" t="s">
        <v>38</v>
      </c>
      <c r="C37" s="18">
        <f>[1]Azdnm!AH40</f>
        <v>4</v>
      </c>
      <c r="D37" s="19" t="str">
        <f>[1]Azdnm!AI40</f>
        <v>10</v>
      </c>
      <c r="E37" s="34" t="s">
        <v>39</v>
      </c>
      <c r="F37" s="34"/>
      <c r="G37" s="35" t="s">
        <v>39</v>
      </c>
      <c r="H37" s="36"/>
      <c r="I37" s="34" t="s">
        <v>39</v>
      </c>
      <c r="J37" s="34"/>
      <c r="K37" s="18">
        <f>[1]Ölc.bilgisi!AQ39</f>
        <v>6</v>
      </c>
      <c r="L37" s="19" t="str">
        <f>[1]Ölc.bilgisi!AR39</f>
        <v>10</v>
      </c>
      <c r="M37" s="20">
        <f>C37+K37</f>
        <v>10</v>
      </c>
    </row>
    <row r="38" spans="1:13" ht="33" customHeight="1" x14ac:dyDescent="0.3">
      <c r="A38" s="23" t="s">
        <v>40</v>
      </c>
      <c r="B38" s="23"/>
      <c r="C38" s="23"/>
      <c r="D38" s="21"/>
      <c r="E38" s="24" t="s">
        <v>41</v>
      </c>
      <c r="F38" s="24"/>
      <c r="G38" s="24"/>
      <c r="H38" s="24"/>
      <c r="I38" s="24"/>
      <c r="J38" s="22"/>
      <c r="K38" s="25" t="s">
        <v>42</v>
      </c>
      <c r="L38" s="25"/>
      <c r="M38" s="25"/>
    </row>
  </sheetData>
  <mergeCells count="20">
    <mergeCell ref="N11:P12"/>
    <mergeCell ref="E37:F37"/>
    <mergeCell ref="G37:H37"/>
    <mergeCell ref="I37:J37"/>
    <mergeCell ref="C1:I1"/>
    <mergeCell ref="C3:G3"/>
    <mergeCell ref="C7:I7"/>
    <mergeCell ref="C9:I9"/>
    <mergeCell ref="C10:I10"/>
    <mergeCell ref="C11:D11"/>
    <mergeCell ref="E11:F11"/>
    <mergeCell ref="G11:H11"/>
    <mergeCell ref="A38:C38"/>
    <mergeCell ref="E38:I38"/>
    <mergeCell ref="K38:M38"/>
    <mergeCell ref="I11:J11"/>
    <mergeCell ref="K11:L11"/>
    <mergeCell ref="M11:M12"/>
    <mergeCell ref="A11:A12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2015-12-15T06:43:23Z</dcterms:modified>
</cp:coreProperties>
</file>