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46" i="1" l="1"/>
  <c r="K46" i="1"/>
  <c r="J46" i="1"/>
  <c r="I46" i="1"/>
  <c r="H46" i="1"/>
  <c r="G46" i="1"/>
  <c r="F46" i="1"/>
  <c r="E46" i="1"/>
  <c r="D46" i="1"/>
  <c r="C46" i="1"/>
  <c r="M46" i="1" s="1"/>
  <c r="L45" i="1"/>
  <c r="K45" i="1"/>
  <c r="J45" i="1"/>
  <c r="I45" i="1"/>
  <c r="H45" i="1"/>
  <c r="G45" i="1"/>
  <c r="F45" i="1"/>
  <c r="E45" i="1"/>
  <c r="D45" i="1"/>
  <c r="C45" i="1"/>
  <c r="M45" i="1" s="1"/>
  <c r="L44" i="1"/>
  <c r="K44" i="1"/>
  <c r="J44" i="1"/>
  <c r="I44" i="1"/>
  <c r="H44" i="1"/>
  <c r="G44" i="1"/>
  <c r="F44" i="1"/>
  <c r="E44" i="1"/>
  <c r="D44" i="1"/>
  <c r="C44" i="1"/>
  <c r="M44" i="1" s="1"/>
  <c r="L43" i="1"/>
  <c r="K43" i="1"/>
  <c r="J43" i="1"/>
  <c r="I43" i="1"/>
  <c r="H43" i="1"/>
  <c r="G43" i="1"/>
  <c r="F43" i="1"/>
  <c r="E43" i="1"/>
  <c r="D43" i="1"/>
  <c r="C43" i="1"/>
  <c r="M43" i="1" s="1"/>
  <c r="L42" i="1"/>
  <c r="K42" i="1"/>
  <c r="J42" i="1"/>
  <c r="I42" i="1"/>
  <c r="H42" i="1"/>
  <c r="G42" i="1"/>
  <c r="F42" i="1"/>
  <c r="E42" i="1"/>
  <c r="D42" i="1"/>
  <c r="C42" i="1"/>
  <c r="M42" i="1" s="1"/>
  <c r="L41" i="1"/>
  <c r="K41" i="1"/>
  <c r="J41" i="1"/>
  <c r="I41" i="1"/>
  <c r="H41" i="1"/>
  <c r="G41" i="1"/>
  <c r="F41" i="1"/>
  <c r="E41" i="1"/>
  <c r="D41" i="1"/>
  <c r="C41" i="1"/>
  <c r="M41" i="1" s="1"/>
  <c r="L40" i="1"/>
  <c r="K40" i="1"/>
  <c r="J40" i="1"/>
  <c r="I40" i="1"/>
  <c r="H40" i="1"/>
  <c r="G40" i="1"/>
  <c r="F40" i="1"/>
  <c r="E40" i="1"/>
  <c r="D40" i="1"/>
  <c r="C40" i="1"/>
  <c r="M40" i="1" s="1"/>
  <c r="L39" i="1"/>
  <c r="K39" i="1"/>
  <c r="J39" i="1"/>
  <c r="I39" i="1"/>
  <c r="H39" i="1"/>
  <c r="G39" i="1"/>
  <c r="F39" i="1"/>
  <c r="E39" i="1"/>
  <c r="D39" i="1"/>
  <c r="C39" i="1"/>
  <c r="M39" i="1" s="1"/>
  <c r="L38" i="1"/>
  <c r="K38" i="1"/>
  <c r="J38" i="1"/>
  <c r="I38" i="1"/>
  <c r="H38" i="1"/>
  <c r="G38" i="1"/>
  <c r="F38" i="1"/>
  <c r="E38" i="1"/>
  <c r="D38" i="1"/>
  <c r="C38" i="1"/>
  <c r="M38" i="1" s="1"/>
  <c r="L37" i="1"/>
  <c r="K37" i="1"/>
  <c r="J37" i="1"/>
  <c r="I37" i="1"/>
  <c r="H37" i="1"/>
  <c r="G37" i="1"/>
  <c r="F37" i="1"/>
  <c r="E37" i="1"/>
  <c r="D37" i="1"/>
  <c r="C37" i="1"/>
  <c r="M37" i="1" s="1"/>
  <c r="L36" i="1"/>
  <c r="K36" i="1"/>
  <c r="J36" i="1"/>
  <c r="I36" i="1"/>
  <c r="H36" i="1"/>
  <c r="G36" i="1"/>
  <c r="F36" i="1"/>
  <c r="E36" i="1"/>
  <c r="D36" i="1"/>
  <c r="C36" i="1"/>
  <c r="M36" i="1" s="1"/>
  <c r="L35" i="1"/>
  <c r="K35" i="1"/>
  <c r="J35" i="1"/>
  <c r="I35" i="1"/>
  <c r="H35" i="1"/>
  <c r="G35" i="1"/>
  <c r="F35" i="1"/>
  <c r="E35" i="1"/>
  <c r="D35" i="1"/>
  <c r="C35" i="1"/>
  <c r="M35" i="1" s="1"/>
  <c r="L34" i="1"/>
  <c r="K34" i="1"/>
  <c r="J34" i="1"/>
  <c r="I34" i="1"/>
  <c r="H34" i="1"/>
  <c r="G34" i="1"/>
  <c r="F34" i="1"/>
  <c r="E34" i="1"/>
  <c r="D34" i="1"/>
  <c r="C34" i="1"/>
  <c r="M34" i="1" s="1"/>
  <c r="L33" i="1"/>
  <c r="K33" i="1"/>
  <c r="J33" i="1"/>
  <c r="I33" i="1"/>
  <c r="H33" i="1"/>
  <c r="G33" i="1"/>
  <c r="F33" i="1"/>
  <c r="E33" i="1"/>
  <c r="D33" i="1"/>
  <c r="C33" i="1"/>
  <c r="M33" i="1" s="1"/>
  <c r="L32" i="1"/>
  <c r="K32" i="1"/>
  <c r="J32" i="1"/>
  <c r="I32" i="1"/>
  <c r="H32" i="1"/>
  <c r="G32" i="1"/>
  <c r="F32" i="1"/>
  <c r="E32" i="1"/>
  <c r="D32" i="1"/>
  <c r="C32" i="1"/>
  <c r="M32" i="1" s="1"/>
  <c r="L31" i="1"/>
  <c r="K31" i="1"/>
  <c r="J31" i="1"/>
  <c r="I31" i="1"/>
  <c r="H31" i="1"/>
  <c r="G31" i="1"/>
  <c r="F31" i="1"/>
  <c r="E31" i="1"/>
  <c r="D31" i="1"/>
  <c r="C31" i="1"/>
  <c r="M31" i="1" s="1"/>
  <c r="L30" i="1"/>
  <c r="K30" i="1"/>
  <c r="J30" i="1"/>
  <c r="I30" i="1"/>
  <c r="H30" i="1"/>
  <c r="G30" i="1"/>
  <c r="F30" i="1"/>
  <c r="E30" i="1"/>
  <c r="D30" i="1"/>
  <c r="C30" i="1"/>
  <c r="M30" i="1" s="1"/>
  <c r="L29" i="1"/>
  <c r="K29" i="1"/>
  <c r="J29" i="1"/>
  <c r="I29" i="1"/>
  <c r="H29" i="1"/>
  <c r="G29" i="1"/>
  <c r="F29" i="1"/>
  <c r="E29" i="1"/>
  <c r="D29" i="1"/>
  <c r="C29" i="1"/>
  <c r="M29" i="1" s="1"/>
  <c r="L28" i="1"/>
  <c r="K28" i="1"/>
  <c r="J28" i="1"/>
  <c r="I28" i="1"/>
  <c r="H28" i="1"/>
  <c r="G28" i="1"/>
  <c r="F28" i="1"/>
  <c r="E28" i="1"/>
  <c r="D28" i="1"/>
  <c r="C28" i="1"/>
  <c r="M28" i="1" s="1"/>
  <c r="L27" i="1"/>
  <c r="K27" i="1"/>
  <c r="J27" i="1"/>
  <c r="I27" i="1"/>
  <c r="H27" i="1"/>
  <c r="G27" i="1"/>
  <c r="F27" i="1"/>
  <c r="E27" i="1"/>
  <c r="D27" i="1"/>
  <c r="C27" i="1"/>
  <c r="M27" i="1" s="1"/>
  <c r="L26" i="1"/>
  <c r="K26" i="1"/>
  <c r="J26" i="1"/>
  <c r="I26" i="1"/>
  <c r="H26" i="1"/>
  <c r="G26" i="1"/>
  <c r="F26" i="1"/>
  <c r="E26" i="1"/>
  <c r="D26" i="1"/>
  <c r="C26" i="1"/>
  <c r="M26" i="1" s="1"/>
  <c r="L25" i="1"/>
  <c r="K25" i="1"/>
  <c r="J25" i="1"/>
  <c r="I25" i="1"/>
  <c r="H25" i="1"/>
  <c r="G25" i="1"/>
  <c r="F25" i="1"/>
  <c r="E25" i="1"/>
  <c r="D25" i="1"/>
  <c r="C25" i="1"/>
  <c r="M25" i="1" s="1"/>
  <c r="L24" i="1"/>
  <c r="K24" i="1"/>
  <c r="J24" i="1"/>
  <c r="I24" i="1"/>
  <c r="H24" i="1"/>
  <c r="G24" i="1"/>
  <c r="F24" i="1"/>
  <c r="E24" i="1"/>
  <c r="D24" i="1"/>
  <c r="C24" i="1"/>
  <c r="M24" i="1" s="1"/>
  <c r="L23" i="1"/>
  <c r="K23" i="1"/>
  <c r="J23" i="1"/>
  <c r="I23" i="1"/>
  <c r="H23" i="1"/>
  <c r="G23" i="1"/>
  <c r="F23" i="1"/>
  <c r="E23" i="1"/>
  <c r="D23" i="1"/>
  <c r="C23" i="1"/>
  <c r="M23" i="1" s="1"/>
  <c r="L22" i="1"/>
  <c r="K22" i="1"/>
  <c r="J22" i="1"/>
  <c r="I22" i="1"/>
  <c r="H22" i="1"/>
  <c r="G22" i="1"/>
  <c r="F22" i="1"/>
  <c r="E22" i="1"/>
  <c r="D22" i="1"/>
  <c r="C22" i="1"/>
  <c r="M22" i="1" s="1"/>
  <c r="L21" i="1"/>
  <c r="K21" i="1"/>
  <c r="J21" i="1"/>
  <c r="I21" i="1"/>
  <c r="H21" i="1"/>
  <c r="G21" i="1"/>
  <c r="F21" i="1"/>
  <c r="E21" i="1"/>
  <c r="D21" i="1"/>
  <c r="C21" i="1"/>
  <c r="M21" i="1" s="1"/>
  <c r="L20" i="1"/>
  <c r="K20" i="1"/>
  <c r="J20" i="1"/>
  <c r="I20" i="1"/>
  <c r="H20" i="1"/>
  <c r="G20" i="1"/>
  <c r="F20" i="1"/>
  <c r="E20" i="1"/>
  <c r="D20" i="1"/>
  <c r="C20" i="1"/>
  <c r="M20" i="1" s="1"/>
  <c r="L19" i="1"/>
  <c r="K19" i="1"/>
  <c r="J19" i="1"/>
  <c r="I19" i="1"/>
  <c r="H19" i="1"/>
  <c r="G19" i="1"/>
  <c r="F19" i="1"/>
  <c r="E19" i="1"/>
  <c r="D19" i="1"/>
  <c r="C19" i="1"/>
  <c r="M19" i="1" s="1"/>
  <c r="L18" i="1"/>
  <c r="K18" i="1"/>
  <c r="J18" i="1"/>
  <c r="I18" i="1"/>
  <c r="H18" i="1"/>
  <c r="G18" i="1"/>
  <c r="F18" i="1"/>
  <c r="E18" i="1"/>
  <c r="D18" i="1"/>
  <c r="C18" i="1"/>
  <c r="M18" i="1" s="1"/>
  <c r="L17" i="1"/>
  <c r="K17" i="1"/>
  <c r="J17" i="1"/>
  <c r="I17" i="1"/>
  <c r="H17" i="1"/>
  <c r="G17" i="1"/>
  <c r="F17" i="1"/>
  <c r="E17" i="1"/>
  <c r="D17" i="1"/>
  <c r="C17" i="1"/>
  <c r="M17" i="1" s="1"/>
  <c r="K14" i="1"/>
  <c r="I14" i="1"/>
  <c r="G14" i="1"/>
  <c r="E14" i="1"/>
  <c r="C14" i="1"/>
</calcChain>
</file>

<file path=xl/sharedStrings.xml><?xml version="1.0" encoding="utf-8"?>
<sst xmlns="http://schemas.openxmlformats.org/spreadsheetml/2006/main" count="53" uniqueCount="45">
  <si>
    <t>"NƏQLİYYAT" fakultəsi</t>
  </si>
  <si>
    <t>İXTİSAS: Yerüstü nəqliyyat vasitələrinin mühəndisliyi</t>
  </si>
  <si>
    <t>QRUP :</t>
  </si>
  <si>
    <t>452a</t>
  </si>
  <si>
    <t>2015/2016-cı tədris ilinin payız semestri</t>
  </si>
  <si>
    <t>Semestr ərzində buraxılan dərs saatların qeydiyyatı</t>
  </si>
  <si>
    <t>JURNALI</t>
  </si>
  <si>
    <t>S/s</t>
  </si>
  <si>
    <t>Adı, Soyadı, Atasının adı</t>
  </si>
  <si>
    <t>Fənnlər üzrə buraxılan saatların ümumi CƏMİ</t>
  </si>
  <si>
    <t>buraxılan saatlar</t>
  </si>
  <si>
    <t>davamiyyətə görə ballar</t>
  </si>
  <si>
    <t>Əhmədli Gülməmməd Qüdrət oğlu</t>
  </si>
  <si>
    <t>Hacıyev Fərid Hacı oğlu</t>
  </si>
  <si>
    <t>Nağıyev Araz Nayıl oğlu</t>
  </si>
  <si>
    <t>Yusifov Məhəmməd Ramil oğlu</t>
  </si>
  <si>
    <t>Paşazadə Vamil Vaqif oğlu</t>
  </si>
  <si>
    <t>Vahabzadə Əmrah Nizami oğlu</t>
  </si>
  <si>
    <t>Ramazanov Samir Süleyman oğlu</t>
  </si>
  <si>
    <t>Feyzullayev Fəqan Əli oğlu</t>
  </si>
  <si>
    <t>Əhmədli Qalib Ərşad oğlu</t>
  </si>
  <si>
    <t>Çobanov Semur Natiq oğlu</t>
  </si>
  <si>
    <t>Bayramova Güney Çingiz qızı</t>
  </si>
  <si>
    <t>Bəbirli Bəxtiyar Azər oğlu</t>
  </si>
  <si>
    <t>Vəliyev Ziyadxan Qalib oğlu</t>
  </si>
  <si>
    <t>Sadıqlı Sadiq Mustafa oğlu</t>
  </si>
  <si>
    <t>Məmmədov Əmrah Mayis oğlu</t>
  </si>
  <si>
    <t>Ələsov İntiqam Vidadi oğlu</t>
  </si>
  <si>
    <t>Məmmədli Elvin Sakit oğlu</t>
  </si>
  <si>
    <t>Balayev Feyruz Yasəf oğlu</t>
  </si>
  <si>
    <t>Hidayətov Akif Böyükxan oğlu</t>
  </si>
  <si>
    <t>Qurbanov Rəşad Şaban oğlu</t>
  </si>
  <si>
    <t>Hacıyev Pərvin Bəhruz oğlu</t>
  </si>
  <si>
    <t>Səmədzadə Şahin Tahir oğlu</t>
  </si>
  <si>
    <t>Şəfizadə Şəfi İlqar oğlu</t>
  </si>
  <si>
    <t>Səfərli İslam Asif oğlu</t>
  </si>
  <si>
    <t>Kəsəmən Yaqub Nüsrəddin oğlu</t>
  </si>
  <si>
    <t>Qəhrəmanov Valeh Qardaşağa oğlu</t>
  </si>
  <si>
    <t>Ələsgərov İlqar Dəmir oğlu</t>
  </si>
  <si>
    <t>İsgəndərov Elgiz Rakif oğlu</t>
  </si>
  <si>
    <t>Məmməd-zadə Müslüm Yaşar oğlu</t>
  </si>
  <si>
    <t>Əliyev Elşən Elgiz oğlu</t>
  </si>
  <si>
    <t>NƏQLİYYAT FAKULTƏSİNİN DEKANI</t>
  </si>
  <si>
    <t>______________________________</t>
  </si>
  <si>
    <t>YUSİFZADƏ E.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</si>
</sst>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er&#252;st&#252;%20n&#601;qliyyat%20vasit&#601;l&#601;ri%202015-2016\IV%20Kurs\452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mumi"/>
      <sheetName val="Sosiologiya"/>
      <sheetName val="Forma_S"/>
      <sheetName val="Yekun_S"/>
      <sheetName val="Hey.feal.təhl."/>
      <sheetName val="Forma_HFT"/>
      <sheetName val="Yekun_HFT"/>
      <sheetName val="Imt (7)"/>
      <sheetName val="Neql.iqt.və menecm."/>
      <sheetName val="Forma_NİM"/>
      <sheetName val="Yekun_NİM"/>
      <sheetName val="Imt (8)"/>
      <sheetName val="YHT və təhl."/>
      <sheetName val="Forma_YHT və T (2)"/>
      <sheetName val="Yekun_YHT və T"/>
      <sheetName val="Imt (4)"/>
      <sheetName val="Nəql.vas.təhl.və avtotexn.eksp."/>
      <sheetName val="Forma_NVT və AE (2)"/>
      <sheetName val="Yekun_NVT və AE"/>
      <sheetName val="Imt (5)"/>
      <sheetName val="ced 3"/>
      <sheetName val="Pasport (2)"/>
    </sheetNames>
    <sheetDataSet>
      <sheetData sheetId="0"/>
      <sheetData sheetId="1">
        <row r="13">
          <cell r="C13" t="str">
            <v>Sosiologiya - 45 saat. (Limit - 11,25 saat)</v>
          </cell>
          <cell r="AC13" t="str">
            <v>CƏMİ</v>
          </cell>
          <cell r="AD13" t="str">
            <v>Davamiyyətə
görə bal</v>
          </cell>
        </row>
        <row r="16">
          <cell r="AC16">
            <v>10</v>
          </cell>
          <cell r="AD16" t="str">
            <v>8</v>
          </cell>
        </row>
        <row r="17">
          <cell r="AC17">
            <v>2</v>
          </cell>
          <cell r="AD17" t="str">
            <v>10</v>
          </cell>
        </row>
        <row r="18">
          <cell r="AC18">
            <v>0</v>
          </cell>
          <cell r="AD18" t="str">
            <v>10</v>
          </cell>
        </row>
        <row r="19">
          <cell r="AC19">
            <v>0</v>
          </cell>
          <cell r="AD19" t="str">
            <v>10</v>
          </cell>
        </row>
        <row r="20">
          <cell r="AC20">
            <v>6</v>
          </cell>
          <cell r="AD20" t="str">
            <v>9</v>
          </cell>
        </row>
        <row r="21">
          <cell r="AC21">
            <v>12</v>
          </cell>
          <cell r="AD21" t="str">
            <v>0</v>
          </cell>
        </row>
        <row r="22">
          <cell r="AC22">
            <v>4</v>
          </cell>
          <cell r="AD22" t="str">
            <v>9</v>
          </cell>
        </row>
        <row r="23">
          <cell r="AC23">
            <v>8</v>
          </cell>
          <cell r="AD23" t="str">
            <v>8</v>
          </cell>
        </row>
        <row r="24">
          <cell r="AC24">
            <v>8</v>
          </cell>
          <cell r="AD24" t="str">
            <v>8</v>
          </cell>
        </row>
        <row r="25">
          <cell r="AC25">
            <v>4</v>
          </cell>
          <cell r="AD25" t="str">
            <v>9</v>
          </cell>
        </row>
        <row r="26">
          <cell r="AC26">
            <v>0</v>
          </cell>
          <cell r="AD26" t="str">
            <v>10</v>
          </cell>
        </row>
        <row r="27">
          <cell r="AC27">
            <v>2</v>
          </cell>
          <cell r="AD27" t="str">
            <v>10</v>
          </cell>
        </row>
        <row r="28">
          <cell r="AC28">
            <v>6</v>
          </cell>
          <cell r="AD28" t="str">
            <v>9</v>
          </cell>
        </row>
        <row r="29">
          <cell r="AC29">
            <v>10</v>
          </cell>
          <cell r="AD29" t="str">
            <v>8</v>
          </cell>
        </row>
        <row r="30">
          <cell r="AC30">
            <v>4</v>
          </cell>
          <cell r="AD30" t="str">
            <v>9</v>
          </cell>
        </row>
        <row r="31">
          <cell r="AC31">
            <v>2</v>
          </cell>
          <cell r="AD31" t="str">
            <v>10</v>
          </cell>
        </row>
        <row r="32">
          <cell r="AC32">
            <v>6</v>
          </cell>
          <cell r="AD32" t="str">
            <v>9</v>
          </cell>
        </row>
        <row r="33">
          <cell r="AC33">
            <v>4</v>
          </cell>
          <cell r="AD33" t="str">
            <v>9</v>
          </cell>
        </row>
        <row r="34">
          <cell r="AC34">
            <v>2</v>
          </cell>
          <cell r="AD34" t="str">
            <v>10</v>
          </cell>
        </row>
        <row r="35">
          <cell r="AC35">
            <v>2</v>
          </cell>
          <cell r="AD35" t="str">
            <v>10</v>
          </cell>
        </row>
        <row r="36">
          <cell r="AC36">
            <v>2</v>
          </cell>
          <cell r="AD36" t="str">
            <v>10</v>
          </cell>
        </row>
        <row r="37">
          <cell r="AC37">
            <v>28</v>
          </cell>
          <cell r="AD37" t="str">
            <v>0</v>
          </cell>
        </row>
        <row r="38">
          <cell r="AC38">
            <v>8</v>
          </cell>
          <cell r="AD38" t="str">
            <v>8</v>
          </cell>
        </row>
        <row r="39">
          <cell r="AC39">
            <v>4</v>
          </cell>
          <cell r="AD39" t="str">
            <v>9</v>
          </cell>
        </row>
        <row r="40">
          <cell r="AC40">
            <v>6</v>
          </cell>
          <cell r="AD40" t="str">
            <v>9</v>
          </cell>
        </row>
        <row r="41">
          <cell r="AC41">
            <v>6</v>
          </cell>
          <cell r="AD41" t="str">
            <v>9</v>
          </cell>
        </row>
        <row r="42">
          <cell r="AC42">
            <v>6</v>
          </cell>
          <cell r="AD42" t="str">
            <v>9</v>
          </cell>
        </row>
        <row r="43">
          <cell r="AC43">
            <v>8</v>
          </cell>
          <cell r="AD43" t="str">
            <v>8</v>
          </cell>
        </row>
        <row r="44">
          <cell r="AC44">
            <v>0</v>
          </cell>
          <cell r="AD44" t="str">
            <v>10</v>
          </cell>
        </row>
        <row r="45">
          <cell r="AC45">
            <v>18</v>
          </cell>
          <cell r="AD45" t="str">
            <v>0</v>
          </cell>
        </row>
      </sheetData>
      <sheetData sheetId="2"/>
      <sheetData sheetId="3"/>
      <sheetData sheetId="4">
        <row r="12">
          <cell r="C12" t="str">
            <v>Həyat fəaliyyətinin təhlükəsizliyi - 75 saat. (Limit - 18,75 saat)</v>
          </cell>
        </row>
        <row r="15">
          <cell r="AN15">
            <v>6</v>
          </cell>
          <cell r="AO15" t="str">
            <v>10</v>
          </cell>
        </row>
        <row r="16">
          <cell r="AN16">
            <v>6</v>
          </cell>
          <cell r="AO16" t="str">
            <v>10</v>
          </cell>
        </row>
        <row r="17">
          <cell r="AN17">
            <v>4</v>
          </cell>
          <cell r="AO17" t="str">
            <v>10</v>
          </cell>
        </row>
        <row r="18">
          <cell r="AN18">
            <v>0</v>
          </cell>
          <cell r="AO18" t="str">
            <v>10</v>
          </cell>
        </row>
        <row r="19">
          <cell r="AN19">
            <v>10</v>
          </cell>
          <cell r="AO19" t="str">
            <v>9</v>
          </cell>
        </row>
        <row r="20">
          <cell r="AN20">
            <v>16</v>
          </cell>
          <cell r="AO20" t="str">
            <v>8</v>
          </cell>
        </row>
        <row r="21">
          <cell r="AN21">
            <v>4</v>
          </cell>
          <cell r="AO21" t="str">
            <v>10</v>
          </cell>
        </row>
        <row r="22">
          <cell r="AN22">
            <v>6</v>
          </cell>
          <cell r="AO22" t="str">
            <v>10</v>
          </cell>
        </row>
        <row r="23">
          <cell r="AN23">
            <v>4</v>
          </cell>
          <cell r="AO23" t="str">
            <v>10</v>
          </cell>
        </row>
        <row r="24">
          <cell r="AN24">
            <v>0</v>
          </cell>
          <cell r="AO24" t="str">
            <v>10</v>
          </cell>
        </row>
        <row r="25">
          <cell r="AN25">
            <v>4</v>
          </cell>
          <cell r="AO25" t="str">
            <v>10</v>
          </cell>
        </row>
        <row r="26">
          <cell r="AN26">
            <v>0</v>
          </cell>
          <cell r="AO26" t="str">
            <v>10</v>
          </cell>
        </row>
        <row r="27">
          <cell r="AN27">
            <v>6</v>
          </cell>
          <cell r="AO27" t="str">
            <v>10</v>
          </cell>
        </row>
        <row r="28">
          <cell r="AN28">
            <v>6</v>
          </cell>
          <cell r="AO28" t="str">
            <v>10</v>
          </cell>
        </row>
        <row r="29">
          <cell r="AN29">
            <v>4</v>
          </cell>
          <cell r="AO29" t="str">
            <v>10</v>
          </cell>
        </row>
        <row r="30">
          <cell r="AN30">
            <v>4</v>
          </cell>
          <cell r="AO30" t="str">
            <v>10</v>
          </cell>
        </row>
        <row r="31">
          <cell r="AN31">
            <v>4</v>
          </cell>
          <cell r="AO31" t="str">
            <v>10</v>
          </cell>
        </row>
        <row r="32">
          <cell r="AN32">
            <v>6</v>
          </cell>
          <cell r="AO32" t="str">
            <v>10</v>
          </cell>
        </row>
        <row r="33">
          <cell r="AN33">
            <v>4</v>
          </cell>
          <cell r="AO33" t="str">
            <v>10</v>
          </cell>
        </row>
        <row r="34">
          <cell r="AN34">
            <v>6</v>
          </cell>
          <cell r="AO34" t="str">
            <v>10</v>
          </cell>
        </row>
        <row r="35">
          <cell r="AN35">
            <v>2</v>
          </cell>
          <cell r="AO35" t="str">
            <v>10</v>
          </cell>
        </row>
        <row r="36">
          <cell r="AN36">
            <v>46</v>
          </cell>
          <cell r="AO36" t="str">
            <v>0</v>
          </cell>
        </row>
        <row r="37">
          <cell r="AN37">
            <v>8</v>
          </cell>
          <cell r="AO37" t="str">
            <v>9</v>
          </cell>
        </row>
        <row r="38">
          <cell r="AN38">
            <v>8</v>
          </cell>
          <cell r="AO38" t="str">
            <v>9</v>
          </cell>
        </row>
        <row r="39">
          <cell r="AN39">
            <v>4</v>
          </cell>
          <cell r="AO39" t="str">
            <v>10</v>
          </cell>
        </row>
        <row r="40">
          <cell r="AN40">
            <v>4</v>
          </cell>
          <cell r="AO40" t="str">
            <v>10</v>
          </cell>
        </row>
        <row r="41">
          <cell r="AN41">
            <v>4</v>
          </cell>
          <cell r="AO41" t="str">
            <v>10</v>
          </cell>
        </row>
        <row r="42">
          <cell r="AN42">
            <v>6</v>
          </cell>
          <cell r="AO42" t="str">
            <v>10</v>
          </cell>
        </row>
        <row r="43">
          <cell r="AN43">
            <v>2</v>
          </cell>
          <cell r="AO43" t="str">
            <v>10</v>
          </cell>
        </row>
        <row r="44">
          <cell r="AN44">
            <v>26</v>
          </cell>
          <cell r="AO44" t="str">
            <v>0</v>
          </cell>
        </row>
      </sheetData>
      <sheetData sheetId="5"/>
      <sheetData sheetId="6"/>
      <sheetData sheetId="7"/>
      <sheetData sheetId="8">
        <row r="12">
          <cell r="C12" t="str">
            <v>Nəqliyyatın iqtisadiyyatı və menecment - 75 saat. (Limit - 18,75saat)</v>
          </cell>
        </row>
        <row r="15">
          <cell r="AO15">
            <v>8</v>
          </cell>
          <cell r="AP15" t="str">
            <v>9</v>
          </cell>
        </row>
        <row r="16">
          <cell r="AO16">
            <v>4</v>
          </cell>
          <cell r="AP16" t="str">
            <v>10</v>
          </cell>
        </row>
        <row r="17">
          <cell r="AO17">
            <v>4</v>
          </cell>
          <cell r="AP17" t="str">
            <v>10</v>
          </cell>
        </row>
        <row r="18">
          <cell r="AO18">
            <v>2</v>
          </cell>
          <cell r="AP18" t="str">
            <v>10</v>
          </cell>
        </row>
        <row r="19">
          <cell r="AO19">
            <v>6</v>
          </cell>
          <cell r="AP19" t="str">
            <v>10</v>
          </cell>
        </row>
        <row r="20">
          <cell r="AO20">
            <v>16</v>
          </cell>
          <cell r="AP20" t="str">
            <v>8</v>
          </cell>
        </row>
        <row r="21">
          <cell r="AO21">
            <v>4</v>
          </cell>
          <cell r="AP21" t="str">
            <v>10</v>
          </cell>
        </row>
        <row r="22">
          <cell r="AO22">
            <v>10</v>
          </cell>
          <cell r="AP22" t="str">
            <v>9</v>
          </cell>
        </row>
        <row r="23">
          <cell r="AO23">
            <v>8</v>
          </cell>
          <cell r="AP23" t="str">
            <v>9</v>
          </cell>
        </row>
        <row r="24">
          <cell r="AO24">
            <v>4</v>
          </cell>
          <cell r="AP24" t="str">
            <v>10</v>
          </cell>
        </row>
        <row r="25">
          <cell r="AO25">
            <v>2</v>
          </cell>
          <cell r="AP25" t="str">
            <v>10</v>
          </cell>
        </row>
        <row r="26">
          <cell r="AO26">
            <v>0</v>
          </cell>
          <cell r="AP26" t="str">
            <v>10</v>
          </cell>
        </row>
        <row r="27">
          <cell r="AO27">
            <v>2</v>
          </cell>
          <cell r="AP27" t="str">
            <v>10</v>
          </cell>
        </row>
        <row r="28">
          <cell r="AO28">
            <v>6</v>
          </cell>
          <cell r="AP28" t="str">
            <v>10</v>
          </cell>
        </row>
        <row r="29">
          <cell r="AO29">
            <v>10</v>
          </cell>
          <cell r="AP29" t="str">
            <v>9</v>
          </cell>
        </row>
        <row r="30">
          <cell r="AO30">
            <v>0</v>
          </cell>
          <cell r="AP30" t="str">
            <v>10</v>
          </cell>
        </row>
        <row r="31">
          <cell r="AO31">
            <v>4</v>
          </cell>
          <cell r="AP31" t="str">
            <v>10</v>
          </cell>
        </row>
        <row r="32">
          <cell r="AO32">
            <v>4</v>
          </cell>
          <cell r="AP32" t="str">
            <v>10</v>
          </cell>
        </row>
        <row r="33">
          <cell r="AO33">
            <v>2</v>
          </cell>
          <cell r="AP33" t="str">
            <v>10</v>
          </cell>
        </row>
        <row r="34">
          <cell r="AO34">
            <v>4</v>
          </cell>
          <cell r="AP34" t="str">
            <v>10</v>
          </cell>
        </row>
        <row r="35">
          <cell r="AO35">
            <v>0</v>
          </cell>
          <cell r="AP35" t="str">
            <v>10</v>
          </cell>
        </row>
        <row r="36">
          <cell r="AO36">
            <v>46</v>
          </cell>
          <cell r="AP36" t="str">
            <v>0</v>
          </cell>
        </row>
        <row r="37">
          <cell r="AO37">
            <v>2</v>
          </cell>
          <cell r="AP37" t="str">
            <v>10</v>
          </cell>
        </row>
        <row r="38">
          <cell r="AO38">
            <v>4</v>
          </cell>
          <cell r="AP38" t="str">
            <v>10</v>
          </cell>
        </row>
        <row r="39">
          <cell r="AO39">
            <v>8</v>
          </cell>
          <cell r="AP39" t="str">
            <v>9</v>
          </cell>
        </row>
        <row r="40">
          <cell r="AO40">
            <v>6</v>
          </cell>
          <cell r="AP40" t="str">
            <v>10</v>
          </cell>
        </row>
        <row r="41">
          <cell r="AO41">
            <v>2</v>
          </cell>
          <cell r="AP41" t="str">
            <v>10</v>
          </cell>
        </row>
        <row r="42">
          <cell r="AO42">
            <v>4</v>
          </cell>
          <cell r="AP42" t="str">
            <v>10</v>
          </cell>
        </row>
        <row r="43">
          <cell r="AO43">
            <v>4</v>
          </cell>
          <cell r="AP43" t="str">
            <v>10</v>
          </cell>
        </row>
        <row r="44">
          <cell r="AO44">
            <v>20</v>
          </cell>
          <cell r="AP44" t="str">
            <v>0</v>
          </cell>
        </row>
      </sheetData>
      <sheetData sheetId="9"/>
      <sheetData sheetId="10"/>
      <sheetData sheetId="11"/>
      <sheetData sheetId="12">
        <row r="13">
          <cell r="C13" t="str">
            <v>Yol hərəkətinin təşkili və təhlükəsizliyi - 90 saat. (Limit - 22,5 saat)</v>
          </cell>
        </row>
        <row r="16">
          <cell r="AW16">
            <v>16</v>
          </cell>
          <cell r="AX16" t="str">
            <v>8</v>
          </cell>
        </row>
        <row r="17">
          <cell r="AW17">
            <v>10</v>
          </cell>
          <cell r="AX17" t="str">
            <v>9</v>
          </cell>
        </row>
        <row r="18">
          <cell r="AW18">
            <v>4</v>
          </cell>
          <cell r="AX18" t="str">
            <v>10</v>
          </cell>
        </row>
        <row r="19">
          <cell r="AW19">
            <v>10</v>
          </cell>
          <cell r="AX19" t="str">
            <v>9</v>
          </cell>
        </row>
        <row r="20">
          <cell r="AW20">
            <v>14</v>
          </cell>
          <cell r="AX20" t="str">
            <v>9</v>
          </cell>
        </row>
        <row r="21">
          <cell r="AW21">
            <v>22</v>
          </cell>
          <cell r="AX21" t="str">
            <v>8</v>
          </cell>
        </row>
        <row r="22">
          <cell r="AW22">
            <v>14</v>
          </cell>
          <cell r="AX22" t="str">
            <v>9</v>
          </cell>
        </row>
        <row r="23">
          <cell r="AW23">
            <v>20</v>
          </cell>
          <cell r="AX23" t="str">
            <v>8</v>
          </cell>
        </row>
        <row r="24">
          <cell r="AW24">
            <v>18</v>
          </cell>
          <cell r="AX24" t="str">
            <v>8</v>
          </cell>
        </row>
        <row r="25">
          <cell r="AW25">
            <v>12</v>
          </cell>
          <cell r="AX25" t="str">
            <v>9</v>
          </cell>
        </row>
        <row r="26">
          <cell r="AW26">
            <v>0</v>
          </cell>
          <cell r="AX26" t="str">
            <v>10</v>
          </cell>
        </row>
        <row r="27">
          <cell r="AW27">
            <v>8</v>
          </cell>
          <cell r="AX27" t="str">
            <v>9</v>
          </cell>
        </row>
        <row r="28">
          <cell r="AW28">
            <v>10</v>
          </cell>
          <cell r="AX28" t="str">
            <v>9</v>
          </cell>
        </row>
        <row r="29">
          <cell r="AW29">
            <v>12</v>
          </cell>
          <cell r="AX29" t="str">
            <v>9</v>
          </cell>
        </row>
        <row r="30">
          <cell r="AW30">
            <v>12</v>
          </cell>
          <cell r="AX30" t="str">
            <v>9</v>
          </cell>
        </row>
        <row r="31">
          <cell r="AW31">
            <v>10</v>
          </cell>
          <cell r="AX31" t="str">
            <v>9</v>
          </cell>
        </row>
        <row r="32">
          <cell r="AW32">
            <v>10</v>
          </cell>
          <cell r="AX32" t="str">
            <v>9</v>
          </cell>
        </row>
        <row r="33">
          <cell r="AW33">
            <v>14</v>
          </cell>
          <cell r="AX33" t="str">
            <v>9</v>
          </cell>
        </row>
        <row r="34">
          <cell r="AW34">
            <v>8</v>
          </cell>
          <cell r="AX34" t="str">
            <v>9</v>
          </cell>
        </row>
        <row r="35">
          <cell r="AW35">
            <v>16</v>
          </cell>
          <cell r="AX35" t="str">
            <v>8</v>
          </cell>
        </row>
        <row r="36">
          <cell r="AW36">
            <v>10</v>
          </cell>
          <cell r="AX36" t="str">
            <v>9</v>
          </cell>
        </row>
        <row r="37">
          <cell r="AW37">
            <v>74</v>
          </cell>
          <cell r="AX37" t="str">
            <v>0</v>
          </cell>
        </row>
        <row r="38">
          <cell r="AW38">
            <v>16</v>
          </cell>
          <cell r="AX38" t="str">
            <v>8</v>
          </cell>
        </row>
        <row r="39">
          <cell r="AW39">
            <v>10</v>
          </cell>
          <cell r="AX39" t="str">
            <v>9</v>
          </cell>
        </row>
        <row r="40">
          <cell r="AW40">
            <v>10</v>
          </cell>
          <cell r="AX40" t="str">
            <v>9</v>
          </cell>
        </row>
        <row r="41">
          <cell r="AW41">
            <v>14</v>
          </cell>
          <cell r="AX41" t="str">
            <v>9</v>
          </cell>
        </row>
        <row r="42">
          <cell r="AW42">
            <v>8</v>
          </cell>
          <cell r="AX42" t="str">
            <v>9</v>
          </cell>
        </row>
        <row r="43">
          <cell r="AW43">
            <v>22</v>
          </cell>
          <cell r="AX43" t="str">
            <v>8</v>
          </cell>
        </row>
        <row r="44">
          <cell r="AW44">
            <v>16</v>
          </cell>
          <cell r="AX44" t="str">
            <v>8</v>
          </cell>
        </row>
        <row r="45">
          <cell r="AW45">
            <v>76</v>
          </cell>
          <cell r="AX45" t="str">
            <v>0</v>
          </cell>
        </row>
      </sheetData>
      <sheetData sheetId="13"/>
      <sheetData sheetId="14"/>
      <sheetData sheetId="15"/>
      <sheetData sheetId="16">
        <row r="13">
          <cell r="C13" t="str">
            <v>Nəqliyyat vasitələrinin təhlükəsizliyi və avtotexniki ekspertizası - 90 saat. (Limit - 22,5 saat)</v>
          </cell>
        </row>
        <row r="16">
          <cell r="AW16">
            <v>14</v>
          </cell>
          <cell r="AX16" t="str">
            <v>9</v>
          </cell>
        </row>
        <row r="17">
          <cell r="AW17">
            <v>12</v>
          </cell>
          <cell r="AX17" t="str">
            <v>9</v>
          </cell>
        </row>
        <row r="18">
          <cell r="AW18">
            <v>2</v>
          </cell>
          <cell r="AX18" t="str">
            <v>10</v>
          </cell>
        </row>
        <row r="19">
          <cell r="AW19">
            <v>8</v>
          </cell>
          <cell r="AX19" t="str">
            <v>9</v>
          </cell>
        </row>
        <row r="20">
          <cell r="AW20">
            <v>16</v>
          </cell>
          <cell r="AX20" t="str">
            <v>8</v>
          </cell>
        </row>
        <row r="21">
          <cell r="AW21">
            <v>18</v>
          </cell>
          <cell r="AX21" t="str">
            <v>8</v>
          </cell>
        </row>
        <row r="22">
          <cell r="AW22">
            <v>12</v>
          </cell>
          <cell r="AX22" t="str">
            <v>9</v>
          </cell>
        </row>
        <row r="23">
          <cell r="AW23">
            <v>20</v>
          </cell>
          <cell r="AX23" t="str">
            <v>8</v>
          </cell>
        </row>
        <row r="24">
          <cell r="AW24">
            <v>18</v>
          </cell>
          <cell r="AX24" t="str">
            <v>8</v>
          </cell>
        </row>
        <row r="25">
          <cell r="AW25">
            <v>6</v>
          </cell>
          <cell r="AX25" t="str">
            <v>10</v>
          </cell>
        </row>
        <row r="26">
          <cell r="AW26">
            <v>0</v>
          </cell>
          <cell r="AX26" t="str">
            <v>10</v>
          </cell>
        </row>
        <row r="27">
          <cell r="AW27">
            <v>4</v>
          </cell>
          <cell r="AX27" t="str">
            <v>10</v>
          </cell>
        </row>
        <row r="28">
          <cell r="AW28">
            <v>8</v>
          </cell>
          <cell r="AX28" t="str">
            <v>9</v>
          </cell>
        </row>
        <row r="29">
          <cell r="AW29">
            <v>16</v>
          </cell>
          <cell r="AX29" t="str">
            <v>8</v>
          </cell>
        </row>
        <row r="30">
          <cell r="AW30">
            <v>10</v>
          </cell>
          <cell r="AX30" t="str">
            <v>9</v>
          </cell>
        </row>
        <row r="31">
          <cell r="AW31">
            <v>8</v>
          </cell>
          <cell r="AX31" t="str">
            <v>9</v>
          </cell>
        </row>
        <row r="32">
          <cell r="AW32">
            <v>10</v>
          </cell>
          <cell r="AX32" t="str">
            <v>9</v>
          </cell>
        </row>
        <row r="33">
          <cell r="AW33">
            <v>12</v>
          </cell>
          <cell r="AX33" t="str">
            <v>9</v>
          </cell>
        </row>
        <row r="34">
          <cell r="AW34">
            <v>12</v>
          </cell>
          <cell r="AX34" t="str">
            <v>9</v>
          </cell>
        </row>
        <row r="35">
          <cell r="AW35">
            <v>18</v>
          </cell>
          <cell r="AX35" t="str">
            <v>8</v>
          </cell>
        </row>
        <row r="36">
          <cell r="AW36">
            <v>2</v>
          </cell>
          <cell r="AX36" t="str">
            <v>10</v>
          </cell>
        </row>
        <row r="37">
          <cell r="AW37">
            <v>66</v>
          </cell>
          <cell r="AX37" t="str">
            <v>0</v>
          </cell>
        </row>
        <row r="38">
          <cell r="AW38">
            <v>14</v>
          </cell>
          <cell r="AX38" t="str">
            <v>9</v>
          </cell>
        </row>
        <row r="39">
          <cell r="AW39">
            <v>14</v>
          </cell>
          <cell r="AX39" t="str">
            <v>9</v>
          </cell>
        </row>
        <row r="40">
          <cell r="AW40">
            <v>10</v>
          </cell>
          <cell r="AX40" t="str">
            <v>9</v>
          </cell>
        </row>
        <row r="41">
          <cell r="AW41">
            <v>14</v>
          </cell>
          <cell r="AX41" t="str">
            <v>9</v>
          </cell>
        </row>
        <row r="42">
          <cell r="AW42">
            <v>12</v>
          </cell>
          <cell r="AX42" t="str">
            <v>9</v>
          </cell>
        </row>
        <row r="43">
          <cell r="AW43">
            <v>20</v>
          </cell>
          <cell r="AX43" t="str">
            <v>8</v>
          </cell>
        </row>
        <row r="44">
          <cell r="AW44">
            <v>14</v>
          </cell>
          <cell r="AX44" t="str">
            <v>9</v>
          </cell>
        </row>
        <row r="45">
          <cell r="AW45">
            <v>54</v>
          </cell>
          <cell r="AX45" t="str">
            <v>0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17" workbookViewId="0">
      <selection activeCell="O15" sqref="O15"/>
    </sheetView>
  </sheetViews>
  <sheetFormatPr defaultRowHeight="15" x14ac:dyDescent="0.25"/>
  <cols>
    <col min="1" max="1" width="4" customWidth="1"/>
    <col min="2" max="2" width="38.5703125" customWidth="1"/>
    <col min="3" max="11" width="11.5703125" customWidth="1"/>
    <col min="12" max="12" width="13.42578125" customWidth="1"/>
    <col min="13" max="13" width="12" customWidth="1"/>
    <col min="257" max="257" width="4" customWidth="1"/>
    <col min="258" max="258" width="38.5703125" customWidth="1"/>
    <col min="259" max="267" width="11.5703125" customWidth="1"/>
    <col min="268" max="268" width="13.42578125" customWidth="1"/>
    <col min="269" max="269" width="12" customWidth="1"/>
    <col min="513" max="513" width="4" customWidth="1"/>
    <col min="514" max="514" width="38.5703125" customWidth="1"/>
    <col min="515" max="523" width="11.5703125" customWidth="1"/>
    <col min="524" max="524" width="13.42578125" customWidth="1"/>
    <col min="525" max="525" width="12" customWidth="1"/>
    <col min="769" max="769" width="4" customWidth="1"/>
    <col min="770" max="770" width="38.5703125" customWidth="1"/>
    <col min="771" max="779" width="11.5703125" customWidth="1"/>
    <col min="780" max="780" width="13.42578125" customWidth="1"/>
    <col min="781" max="781" width="12" customWidth="1"/>
    <col min="1025" max="1025" width="4" customWidth="1"/>
    <col min="1026" max="1026" width="38.5703125" customWidth="1"/>
    <col min="1027" max="1035" width="11.5703125" customWidth="1"/>
    <col min="1036" max="1036" width="13.42578125" customWidth="1"/>
    <col min="1037" max="1037" width="12" customWidth="1"/>
    <col min="1281" max="1281" width="4" customWidth="1"/>
    <col min="1282" max="1282" width="38.5703125" customWidth="1"/>
    <col min="1283" max="1291" width="11.5703125" customWidth="1"/>
    <col min="1292" max="1292" width="13.42578125" customWidth="1"/>
    <col min="1293" max="1293" width="12" customWidth="1"/>
    <col min="1537" max="1537" width="4" customWidth="1"/>
    <col min="1538" max="1538" width="38.5703125" customWidth="1"/>
    <col min="1539" max="1547" width="11.5703125" customWidth="1"/>
    <col min="1548" max="1548" width="13.42578125" customWidth="1"/>
    <col min="1549" max="1549" width="12" customWidth="1"/>
    <col min="1793" max="1793" width="4" customWidth="1"/>
    <col min="1794" max="1794" width="38.5703125" customWidth="1"/>
    <col min="1795" max="1803" width="11.5703125" customWidth="1"/>
    <col min="1804" max="1804" width="13.42578125" customWidth="1"/>
    <col min="1805" max="1805" width="12" customWidth="1"/>
    <col min="2049" max="2049" width="4" customWidth="1"/>
    <col min="2050" max="2050" width="38.5703125" customWidth="1"/>
    <col min="2051" max="2059" width="11.5703125" customWidth="1"/>
    <col min="2060" max="2060" width="13.42578125" customWidth="1"/>
    <col min="2061" max="2061" width="12" customWidth="1"/>
    <col min="2305" max="2305" width="4" customWidth="1"/>
    <col min="2306" max="2306" width="38.5703125" customWidth="1"/>
    <col min="2307" max="2315" width="11.5703125" customWidth="1"/>
    <col min="2316" max="2316" width="13.42578125" customWidth="1"/>
    <col min="2317" max="2317" width="12" customWidth="1"/>
    <col min="2561" max="2561" width="4" customWidth="1"/>
    <col min="2562" max="2562" width="38.5703125" customWidth="1"/>
    <col min="2563" max="2571" width="11.5703125" customWidth="1"/>
    <col min="2572" max="2572" width="13.42578125" customWidth="1"/>
    <col min="2573" max="2573" width="12" customWidth="1"/>
    <col min="2817" max="2817" width="4" customWidth="1"/>
    <col min="2818" max="2818" width="38.5703125" customWidth="1"/>
    <col min="2819" max="2827" width="11.5703125" customWidth="1"/>
    <col min="2828" max="2828" width="13.42578125" customWidth="1"/>
    <col min="2829" max="2829" width="12" customWidth="1"/>
    <col min="3073" max="3073" width="4" customWidth="1"/>
    <col min="3074" max="3074" width="38.5703125" customWidth="1"/>
    <col min="3075" max="3083" width="11.5703125" customWidth="1"/>
    <col min="3084" max="3084" width="13.42578125" customWidth="1"/>
    <col min="3085" max="3085" width="12" customWidth="1"/>
    <col min="3329" max="3329" width="4" customWidth="1"/>
    <col min="3330" max="3330" width="38.5703125" customWidth="1"/>
    <col min="3331" max="3339" width="11.5703125" customWidth="1"/>
    <col min="3340" max="3340" width="13.42578125" customWidth="1"/>
    <col min="3341" max="3341" width="12" customWidth="1"/>
    <col min="3585" max="3585" width="4" customWidth="1"/>
    <col min="3586" max="3586" width="38.5703125" customWidth="1"/>
    <col min="3587" max="3595" width="11.5703125" customWidth="1"/>
    <col min="3596" max="3596" width="13.42578125" customWidth="1"/>
    <col min="3597" max="3597" width="12" customWidth="1"/>
    <col min="3841" max="3841" width="4" customWidth="1"/>
    <col min="3842" max="3842" width="38.5703125" customWidth="1"/>
    <col min="3843" max="3851" width="11.5703125" customWidth="1"/>
    <col min="3852" max="3852" width="13.42578125" customWidth="1"/>
    <col min="3853" max="3853" width="12" customWidth="1"/>
    <col min="4097" max="4097" width="4" customWidth="1"/>
    <col min="4098" max="4098" width="38.5703125" customWidth="1"/>
    <col min="4099" max="4107" width="11.5703125" customWidth="1"/>
    <col min="4108" max="4108" width="13.42578125" customWidth="1"/>
    <col min="4109" max="4109" width="12" customWidth="1"/>
    <col min="4353" max="4353" width="4" customWidth="1"/>
    <col min="4354" max="4354" width="38.5703125" customWidth="1"/>
    <col min="4355" max="4363" width="11.5703125" customWidth="1"/>
    <col min="4364" max="4364" width="13.42578125" customWidth="1"/>
    <col min="4365" max="4365" width="12" customWidth="1"/>
    <col min="4609" max="4609" width="4" customWidth="1"/>
    <col min="4610" max="4610" width="38.5703125" customWidth="1"/>
    <col min="4611" max="4619" width="11.5703125" customWidth="1"/>
    <col min="4620" max="4620" width="13.42578125" customWidth="1"/>
    <col min="4621" max="4621" width="12" customWidth="1"/>
    <col min="4865" max="4865" width="4" customWidth="1"/>
    <col min="4866" max="4866" width="38.5703125" customWidth="1"/>
    <col min="4867" max="4875" width="11.5703125" customWidth="1"/>
    <col min="4876" max="4876" width="13.42578125" customWidth="1"/>
    <col min="4877" max="4877" width="12" customWidth="1"/>
    <col min="5121" max="5121" width="4" customWidth="1"/>
    <col min="5122" max="5122" width="38.5703125" customWidth="1"/>
    <col min="5123" max="5131" width="11.5703125" customWidth="1"/>
    <col min="5132" max="5132" width="13.42578125" customWidth="1"/>
    <col min="5133" max="5133" width="12" customWidth="1"/>
    <col min="5377" max="5377" width="4" customWidth="1"/>
    <col min="5378" max="5378" width="38.5703125" customWidth="1"/>
    <col min="5379" max="5387" width="11.5703125" customWidth="1"/>
    <col min="5388" max="5388" width="13.42578125" customWidth="1"/>
    <col min="5389" max="5389" width="12" customWidth="1"/>
    <col min="5633" max="5633" width="4" customWidth="1"/>
    <col min="5634" max="5634" width="38.5703125" customWidth="1"/>
    <col min="5635" max="5643" width="11.5703125" customWidth="1"/>
    <col min="5644" max="5644" width="13.42578125" customWidth="1"/>
    <col min="5645" max="5645" width="12" customWidth="1"/>
    <col min="5889" max="5889" width="4" customWidth="1"/>
    <col min="5890" max="5890" width="38.5703125" customWidth="1"/>
    <col min="5891" max="5899" width="11.5703125" customWidth="1"/>
    <col min="5900" max="5900" width="13.42578125" customWidth="1"/>
    <col min="5901" max="5901" width="12" customWidth="1"/>
    <col min="6145" max="6145" width="4" customWidth="1"/>
    <col min="6146" max="6146" width="38.5703125" customWidth="1"/>
    <col min="6147" max="6155" width="11.5703125" customWidth="1"/>
    <col min="6156" max="6156" width="13.42578125" customWidth="1"/>
    <col min="6157" max="6157" width="12" customWidth="1"/>
    <col min="6401" max="6401" width="4" customWidth="1"/>
    <col min="6402" max="6402" width="38.5703125" customWidth="1"/>
    <col min="6403" max="6411" width="11.5703125" customWidth="1"/>
    <col min="6412" max="6412" width="13.42578125" customWidth="1"/>
    <col min="6413" max="6413" width="12" customWidth="1"/>
    <col min="6657" max="6657" width="4" customWidth="1"/>
    <col min="6658" max="6658" width="38.5703125" customWidth="1"/>
    <col min="6659" max="6667" width="11.5703125" customWidth="1"/>
    <col min="6668" max="6668" width="13.42578125" customWidth="1"/>
    <col min="6669" max="6669" width="12" customWidth="1"/>
    <col min="6913" max="6913" width="4" customWidth="1"/>
    <col min="6914" max="6914" width="38.5703125" customWidth="1"/>
    <col min="6915" max="6923" width="11.5703125" customWidth="1"/>
    <col min="6924" max="6924" width="13.42578125" customWidth="1"/>
    <col min="6925" max="6925" width="12" customWidth="1"/>
    <col min="7169" max="7169" width="4" customWidth="1"/>
    <col min="7170" max="7170" width="38.5703125" customWidth="1"/>
    <col min="7171" max="7179" width="11.5703125" customWidth="1"/>
    <col min="7180" max="7180" width="13.42578125" customWidth="1"/>
    <col min="7181" max="7181" width="12" customWidth="1"/>
    <col min="7425" max="7425" width="4" customWidth="1"/>
    <col min="7426" max="7426" width="38.5703125" customWidth="1"/>
    <col min="7427" max="7435" width="11.5703125" customWidth="1"/>
    <col min="7436" max="7436" width="13.42578125" customWidth="1"/>
    <col min="7437" max="7437" width="12" customWidth="1"/>
    <col min="7681" max="7681" width="4" customWidth="1"/>
    <col min="7682" max="7682" width="38.5703125" customWidth="1"/>
    <col min="7683" max="7691" width="11.5703125" customWidth="1"/>
    <col min="7692" max="7692" width="13.42578125" customWidth="1"/>
    <col min="7693" max="7693" width="12" customWidth="1"/>
    <col min="7937" max="7937" width="4" customWidth="1"/>
    <col min="7938" max="7938" width="38.5703125" customWidth="1"/>
    <col min="7939" max="7947" width="11.5703125" customWidth="1"/>
    <col min="7948" max="7948" width="13.42578125" customWidth="1"/>
    <col min="7949" max="7949" width="12" customWidth="1"/>
    <col min="8193" max="8193" width="4" customWidth="1"/>
    <col min="8194" max="8194" width="38.5703125" customWidth="1"/>
    <col min="8195" max="8203" width="11.5703125" customWidth="1"/>
    <col min="8204" max="8204" width="13.42578125" customWidth="1"/>
    <col min="8205" max="8205" width="12" customWidth="1"/>
    <col min="8449" max="8449" width="4" customWidth="1"/>
    <col min="8450" max="8450" width="38.5703125" customWidth="1"/>
    <col min="8451" max="8459" width="11.5703125" customWidth="1"/>
    <col min="8460" max="8460" width="13.42578125" customWidth="1"/>
    <col min="8461" max="8461" width="12" customWidth="1"/>
    <col min="8705" max="8705" width="4" customWidth="1"/>
    <col min="8706" max="8706" width="38.5703125" customWidth="1"/>
    <col min="8707" max="8715" width="11.5703125" customWidth="1"/>
    <col min="8716" max="8716" width="13.42578125" customWidth="1"/>
    <col min="8717" max="8717" width="12" customWidth="1"/>
    <col min="8961" max="8961" width="4" customWidth="1"/>
    <col min="8962" max="8962" width="38.5703125" customWidth="1"/>
    <col min="8963" max="8971" width="11.5703125" customWidth="1"/>
    <col min="8972" max="8972" width="13.42578125" customWidth="1"/>
    <col min="8973" max="8973" width="12" customWidth="1"/>
    <col min="9217" max="9217" width="4" customWidth="1"/>
    <col min="9218" max="9218" width="38.5703125" customWidth="1"/>
    <col min="9219" max="9227" width="11.5703125" customWidth="1"/>
    <col min="9228" max="9228" width="13.42578125" customWidth="1"/>
    <col min="9229" max="9229" width="12" customWidth="1"/>
    <col min="9473" max="9473" width="4" customWidth="1"/>
    <col min="9474" max="9474" width="38.5703125" customWidth="1"/>
    <col min="9475" max="9483" width="11.5703125" customWidth="1"/>
    <col min="9484" max="9484" width="13.42578125" customWidth="1"/>
    <col min="9485" max="9485" width="12" customWidth="1"/>
    <col min="9729" max="9729" width="4" customWidth="1"/>
    <col min="9730" max="9730" width="38.5703125" customWidth="1"/>
    <col min="9731" max="9739" width="11.5703125" customWidth="1"/>
    <col min="9740" max="9740" width="13.42578125" customWidth="1"/>
    <col min="9741" max="9741" width="12" customWidth="1"/>
    <col min="9985" max="9985" width="4" customWidth="1"/>
    <col min="9986" max="9986" width="38.5703125" customWidth="1"/>
    <col min="9987" max="9995" width="11.5703125" customWidth="1"/>
    <col min="9996" max="9996" width="13.42578125" customWidth="1"/>
    <col min="9997" max="9997" width="12" customWidth="1"/>
    <col min="10241" max="10241" width="4" customWidth="1"/>
    <col min="10242" max="10242" width="38.5703125" customWidth="1"/>
    <col min="10243" max="10251" width="11.5703125" customWidth="1"/>
    <col min="10252" max="10252" width="13.42578125" customWidth="1"/>
    <col min="10253" max="10253" width="12" customWidth="1"/>
    <col min="10497" max="10497" width="4" customWidth="1"/>
    <col min="10498" max="10498" width="38.5703125" customWidth="1"/>
    <col min="10499" max="10507" width="11.5703125" customWidth="1"/>
    <col min="10508" max="10508" width="13.42578125" customWidth="1"/>
    <col min="10509" max="10509" width="12" customWidth="1"/>
    <col min="10753" max="10753" width="4" customWidth="1"/>
    <col min="10754" max="10754" width="38.5703125" customWidth="1"/>
    <col min="10755" max="10763" width="11.5703125" customWidth="1"/>
    <col min="10764" max="10764" width="13.42578125" customWidth="1"/>
    <col min="10765" max="10765" width="12" customWidth="1"/>
    <col min="11009" max="11009" width="4" customWidth="1"/>
    <col min="11010" max="11010" width="38.5703125" customWidth="1"/>
    <col min="11011" max="11019" width="11.5703125" customWidth="1"/>
    <col min="11020" max="11020" width="13.42578125" customWidth="1"/>
    <col min="11021" max="11021" width="12" customWidth="1"/>
    <col min="11265" max="11265" width="4" customWidth="1"/>
    <col min="11266" max="11266" width="38.5703125" customWidth="1"/>
    <col min="11267" max="11275" width="11.5703125" customWidth="1"/>
    <col min="11276" max="11276" width="13.42578125" customWidth="1"/>
    <col min="11277" max="11277" width="12" customWidth="1"/>
    <col min="11521" max="11521" width="4" customWidth="1"/>
    <col min="11522" max="11522" width="38.5703125" customWidth="1"/>
    <col min="11523" max="11531" width="11.5703125" customWidth="1"/>
    <col min="11532" max="11532" width="13.42578125" customWidth="1"/>
    <col min="11533" max="11533" width="12" customWidth="1"/>
    <col min="11777" max="11777" width="4" customWidth="1"/>
    <col min="11778" max="11778" width="38.5703125" customWidth="1"/>
    <col min="11779" max="11787" width="11.5703125" customWidth="1"/>
    <col min="11788" max="11788" width="13.42578125" customWidth="1"/>
    <col min="11789" max="11789" width="12" customWidth="1"/>
    <col min="12033" max="12033" width="4" customWidth="1"/>
    <col min="12034" max="12034" width="38.5703125" customWidth="1"/>
    <col min="12035" max="12043" width="11.5703125" customWidth="1"/>
    <col min="12044" max="12044" width="13.42578125" customWidth="1"/>
    <col min="12045" max="12045" width="12" customWidth="1"/>
    <col min="12289" max="12289" width="4" customWidth="1"/>
    <col min="12290" max="12290" width="38.5703125" customWidth="1"/>
    <col min="12291" max="12299" width="11.5703125" customWidth="1"/>
    <col min="12300" max="12300" width="13.42578125" customWidth="1"/>
    <col min="12301" max="12301" width="12" customWidth="1"/>
    <col min="12545" max="12545" width="4" customWidth="1"/>
    <col min="12546" max="12546" width="38.5703125" customWidth="1"/>
    <col min="12547" max="12555" width="11.5703125" customWidth="1"/>
    <col min="12556" max="12556" width="13.42578125" customWidth="1"/>
    <col min="12557" max="12557" width="12" customWidth="1"/>
    <col min="12801" max="12801" width="4" customWidth="1"/>
    <col min="12802" max="12802" width="38.5703125" customWidth="1"/>
    <col min="12803" max="12811" width="11.5703125" customWidth="1"/>
    <col min="12812" max="12812" width="13.42578125" customWidth="1"/>
    <col min="12813" max="12813" width="12" customWidth="1"/>
    <col min="13057" max="13057" width="4" customWidth="1"/>
    <col min="13058" max="13058" width="38.5703125" customWidth="1"/>
    <col min="13059" max="13067" width="11.5703125" customWidth="1"/>
    <col min="13068" max="13068" width="13.42578125" customWidth="1"/>
    <col min="13069" max="13069" width="12" customWidth="1"/>
    <col min="13313" max="13313" width="4" customWidth="1"/>
    <col min="13314" max="13314" width="38.5703125" customWidth="1"/>
    <col min="13315" max="13323" width="11.5703125" customWidth="1"/>
    <col min="13324" max="13324" width="13.42578125" customWidth="1"/>
    <col min="13325" max="13325" width="12" customWidth="1"/>
    <col min="13569" max="13569" width="4" customWidth="1"/>
    <col min="13570" max="13570" width="38.5703125" customWidth="1"/>
    <col min="13571" max="13579" width="11.5703125" customWidth="1"/>
    <col min="13580" max="13580" width="13.42578125" customWidth="1"/>
    <col min="13581" max="13581" width="12" customWidth="1"/>
    <col min="13825" max="13825" width="4" customWidth="1"/>
    <col min="13826" max="13826" width="38.5703125" customWidth="1"/>
    <col min="13827" max="13835" width="11.5703125" customWidth="1"/>
    <col min="13836" max="13836" width="13.42578125" customWidth="1"/>
    <col min="13837" max="13837" width="12" customWidth="1"/>
    <col min="14081" max="14081" width="4" customWidth="1"/>
    <col min="14082" max="14082" width="38.5703125" customWidth="1"/>
    <col min="14083" max="14091" width="11.5703125" customWidth="1"/>
    <col min="14092" max="14092" width="13.42578125" customWidth="1"/>
    <col min="14093" max="14093" width="12" customWidth="1"/>
    <col min="14337" max="14337" width="4" customWidth="1"/>
    <col min="14338" max="14338" width="38.5703125" customWidth="1"/>
    <col min="14339" max="14347" width="11.5703125" customWidth="1"/>
    <col min="14348" max="14348" width="13.42578125" customWidth="1"/>
    <col min="14349" max="14349" width="12" customWidth="1"/>
    <col min="14593" max="14593" width="4" customWidth="1"/>
    <col min="14594" max="14594" width="38.5703125" customWidth="1"/>
    <col min="14595" max="14603" width="11.5703125" customWidth="1"/>
    <col min="14604" max="14604" width="13.42578125" customWidth="1"/>
    <col min="14605" max="14605" width="12" customWidth="1"/>
    <col min="14849" max="14849" width="4" customWidth="1"/>
    <col min="14850" max="14850" width="38.5703125" customWidth="1"/>
    <col min="14851" max="14859" width="11.5703125" customWidth="1"/>
    <col min="14860" max="14860" width="13.42578125" customWidth="1"/>
    <col min="14861" max="14861" width="12" customWidth="1"/>
    <col min="15105" max="15105" width="4" customWidth="1"/>
    <col min="15106" max="15106" width="38.5703125" customWidth="1"/>
    <col min="15107" max="15115" width="11.5703125" customWidth="1"/>
    <col min="15116" max="15116" width="13.42578125" customWidth="1"/>
    <col min="15117" max="15117" width="12" customWidth="1"/>
    <col min="15361" max="15361" width="4" customWidth="1"/>
    <col min="15362" max="15362" width="38.5703125" customWidth="1"/>
    <col min="15363" max="15371" width="11.5703125" customWidth="1"/>
    <col min="15372" max="15372" width="13.42578125" customWidth="1"/>
    <col min="15373" max="15373" width="12" customWidth="1"/>
    <col min="15617" max="15617" width="4" customWidth="1"/>
    <col min="15618" max="15618" width="38.5703125" customWidth="1"/>
    <col min="15619" max="15627" width="11.5703125" customWidth="1"/>
    <col min="15628" max="15628" width="13.42578125" customWidth="1"/>
    <col min="15629" max="15629" width="12" customWidth="1"/>
    <col min="15873" max="15873" width="4" customWidth="1"/>
    <col min="15874" max="15874" width="38.5703125" customWidth="1"/>
    <col min="15875" max="15883" width="11.5703125" customWidth="1"/>
    <col min="15884" max="15884" width="13.42578125" customWidth="1"/>
    <col min="15885" max="15885" width="12" customWidth="1"/>
    <col min="16129" max="16129" width="4" customWidth="1"/>
    <col min="16130" max="16130" width="38.5703125" customWidth="1"/>
    <col min="16131" max="16139" width="11.5703125" customWidth="1"/>
    <col min="16140" max="16140" width="13.42578125" customWidth="1"/>
    <col min="16141" max="16141" width="12" customWidth="1"/>
  </cols>
  <sheetData>
    <row r="1" spans="1:18" ht="6" customHeight="1" x14ac:dyDescent="0.25"/>
    <row r="2" spans="1:18" ht="18" x14ac:dyDescent="0.25">
      <c r="C2" s="1" t="s">
        <v>0</v>
      </c>
      <c r="D2" s="1"/>
      <c r="E2" s="1"/>
      <c r="F2" s="1"/>
      <c r="G2" s="1"/>
      <c r="H2" s="1"/>
      <c r="I2" s="1"/>
      <c r="J2" s="2"/>
      <c r="K2" s="2"/>
      <c r="L2" s="2"/>
    </row>
    <row r="3" spans="1:18" ht="4.5" customHeight="1" x14ac:dyDescent="0.25">
      <c r="C3" s="2"/>
      <c r="D3" s="2"/>
      <c r="E3" s="2"/>
      <c r="F3" s="2"/>
      <c r="G3" s="2"/>
      <c r="H3" s="2"/>
      <c r="I3" s="2"/>
      <c r="J3" s="2"/>
      <c r="K3" s="2"/>
      <c r="L3" s="2"/>
    </row>
    <row r="4" spans="1:18" ht="18" x14ac:dyDescent="0.25">
      <c r="C4" s="2" t="s">
        <v>1</v>
      </c>
      <c r="D4" s="2"/>
      <c r="E4" s="2"/>
      <c r="F4" s="2"/>
      <c r="G4" s="2"/>
      <c r="H4" s="2"/>
      <c r="I4" s="2"/>
      <c r="J4" s="2"/>
      <c r="K4" s="2"/>
      <c r="L4" s="2"/>
    </row>
    <row r="5" spans="1:18" ht="7.5" customHeight="1" x14ac:dyDescent="0.25">
      <c r="C5" s="2"/>
      <c r="D5" s="2"/>
      <c r="E5" s="2"/>
      <c r="F5" s="2"/>
      <c r="G5" s="2"/>
      <c r="H5" s="2"/>
      <c r="I5" s="2"/>
      <c r="J5" s="2"/>
      <c r="K5" s="2"/>
      <c r="L5" s="2"/>
    </row>
    <row r="6" spans="1:18" ht="18" x14ac:dyDescent="0.25">
      <c r="C6" s="2" t="s">
        <v>2</v>
      </c>
      <c r="D6" s="2"/>
      <c r="E6" s="2" t="s">
        <v>3</v>
      </c>
      <c r="F6" s="2"/>
      <c r="G6" s="2"/>
      <c r="H6" s="2"/>
      <c r="I6" s="2"/>
      <c r="J6" s="2"/>
      <c r="K6" s="2"/>
      <c r="L6" s="2"/>
    </row>
    <row r="7" spans="1:18" ht="3" customHeight="1" x14ac:dyDescent="0.25">
      <c r="C7" s="2"/>
      <c r="D7" s="2"/>
      <c r="E7" s="2"/>
      <c r="F7" s="2"/>
      <c r="G7" s="2"/>
      <c r="H7" s="2"/>
      <c r="I7" s="2"/>
      <c r="J7" s="2"/>
      <c r="K7" s="2"/>
      <c r="L7" s="2"/>
    </row>
    <row r="8" spans="1:18" ht="18" x14ac:dyDescent="0.25">
      <c r="C8" s="1" t="s">
        <v>4</v>
      </c>
      <c r="D8" s="1"/>
      <c r="E8" s="1"/>
      <c r="F8" s="1"/>
      <c r="G8" s="1"/>
      <c r="H8" s="1"/>
      <c r="I8" s="1"/>
      <c r="J8" s="2"/>
      <c r="K8" s="2"/>
      <c r="L8" s="2"/>
    </row>
    <row r="9" spans="1:18" ht="2.25" customHeight="1" x14ac:dyDescent="0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1:18" ht="18" x14ac:dyDescent="0.25">
      <c r="C10" s="3" t="s">
        <v>5</v>
      </c>
      <c r="D10" s="3"/>
      <c r="E10" s="3"/>
      <c r="F10" s="3"/>
      <c r="G10" s="3"/>
      <c r="H10" s="3"/>
      <c r="I10" s="3"/>
      <c r="J10" s="4"/>
      <c r="K10" s="4"/>
      <c r="L10" s="4"/>
    </row>
    <row r="11" spans="1:18" ht="20.25" customHeight="1" thickBot="1" x14ac:dyDescent="0.3">
      <c r="C11" s="3" t="s">
        <v>6</v>
      </c>
      <c r="D11" s="3"/>
      <c r="E11" s="3"/>
      <c r="F11" s="3"/>
      <c r="G11" s="3"/>
      <c r="H11" s="3"/>
      <c r="I11" s="3"/>
      <c r="J11" s="4"/>
      <c r="K11" s="4"/>
      <c r="L11" s="4"/>
      <c r="P11" s="5"/>
      <c r="Q11" s="5"/>
      <c r="R11" s="5"/>
    </row>
    <row r="12" spans="1:18" ht="7.5" hidden="1" customHeight="1" x14ac:dyDescent="0.25"/>
    <row r="13" spans="1:18" ht="0.75" hidden="1" customHeight="1" x14ac:dyDescent="0.25"/>
    <row r="14" spans="1:18" s="12" customFormat="1" ht="21" customHeight="1" x14ac:dyDescent="0.2">
      <c r="A14" s="6" t="s">
        <v>7</v>
      </c>
      <c r="B14" s="7" t="s">
        <v>8</v>
      </c>
      <c r="C14" s="8" t="str">
        <f>[1]Sosiologiya!C13:AK13</f>
        <v>Sosiologiya - 45 saat. (Limit - 11,25 saat)</v>
      </c>
      <c r="D14" s="8"/>
      <c r="E14" s="8" t="str">
        <f>[1]Hey.feal.təhl.!C12</f>
        <v>Həyat fəaliyyətinin təhlükəsizliyi - 75 saat. (Limit - 18,75 saat)</v>
      </c>
      <c r="F14" s="8"/>
      <c r="G14" s="8" t="str">
        <f>'[1]Neql.iqt.və menecm.'!C12</f>
        <v>Nəqliyyatın iqtisadiyyatı və menecment - 75 saat. (Limit - 18,75saat)</v>
      </c>
      <c r="H14" s="8"/>
      <c r="I14" s="9" t="str">
        <f>'[1]YHT və təhl.'!C13</f>
        <v>Yol hərəkətinin təşkili və təhlükəsizliyi - 90 saat. (Limit - 22,5 saat)</v>
      </c>
      <c r="J14" s="10"/>
      <c r="K14" s="8" t="str">
        <f>'[1]Nəql.vas.təhl.və avtotexn.eksp.'!C13</f>
        <v>Nəqliyyat vasitələrinin təhlükəsizliyi və avtotexniki ekspertizası - 90 saat. (Limit - 22,5 saat)</v>
      </c>
      <c r="L14" s="8"/>
      <c r="M14" s="11" t="s">
        <v>9</v>
      </c>
    </row>
    <row r="15" spans="1:18" s="12" customFormat="1" ht="62.25" customHeight="1" x14ac:dyDescent="0.2">
      <c r="A15" s="13"/>
      <c r="B15" s="14"/>
      <c r="C15" s="15"/>
      <c r="D15" s="15"/>
      <c r="E15" s="15"/>
      <c r="F15" s="15"/>
      <c r="G15" s="15"/>
      <c r="H15" s="15"/>
      <c r="I15" s="16"/>
      <c r="J15" s="16"/>
      <c r="K15" s="15"/>
      <c r="L15" s="15"/>
      <c r="M15" s="17"/>
    </row>
    <row r="16" spans="1:18" s="12" customFormat="1" ht="42" customHeight="1" x14ac:dyDescent="0.2">
      <c r="A16" s="13"/>
      <c r="B16" s="14"/>
      <c r="C16" s="18" t="s">
        <v>10</v>
      </c>
      <c r="D16" s="18" t="s">
        <v>11</v>
      </c>
      <c r="E16" s="18" t="s">
        <v>10</v>
      </c>
      <c r="F16" s="18" t="s">
        <v>11</v>
      </c>
      <c r="G16" s="18" t="s">
        <v>10</v>
      </c>
      <c r="H16" s="18" t="s">
        <v>11</v>
      </c>
      <c r="I16" s="18" t="s">
        <v>10</v>
      </c>
      <c r="J16" s="18" t="s">
        <v>11</v>
      </c>
      <c r="K16" s="18" t="s">
        <v>10</v>
      </c>
      <c r="L16" s="18" t="s">
        <v>11</v>
      </c>
      <c r="M16" s="17"/>
    </row>
    <row r="17" spans="1:13" s="23" customFormat="1" ht="14.45" customHeight="1" x14ac:dyDescent="0.25">
      <c r="A17" s="19">
        <v>1</v>
      </c>
      <c r="B17" s="20" t="s">
        <v>12</v>
      </c>
      <c r="C17" s="21">
        <f>[1]Sosiologiya!AC16</f>
        <v>10</v>
      </c>
      <c r="D17" s="21" t="str">
        <f>[1]Sosiologiya!AD16</f>
        <v>8</v>
      </c>
      <c r="E17" s="21">
        <f>[1]Hey.feal.təhl.!AN15</f>
        <v>6</v>
      </c>
      <c r="F17" s="21" t="str">
        <f>[1]Hey.feal.təhl.!AO15</f>
        <v>10</v>
      </c>
      <c r="G17" s="21">
        <f>'[1]Neql.iqt.və menecm.'!AO15</f>
        <v>8</v>
      </c>
      <c r="H17" s="21" t="str">
        <f>'[1]Neql.iqt.və menecm.'!AP15</f>
        <v>9</v>
      </c>
      <c r="I17" s="21">
        <f>'[1]YHT və təhl.'!AW16</f>
        <v>16</v>
      </c>
      <c r="J17" s="21" t="str">
        <f>'[1]YHT və təhl.'!AX16</f>
        <v>8</v>
      </c>
      <c r="K17" s="21">
        <f>'[1]Nəql.vas.təhl.və avtotexn.eksp.'!AW16</f>
        <v>14</v>
      </c>
      <c r="L17" s="21" t="str">
        <f>'[1]Nəql.vas.təhl.və avtotexn.eksp.'!AX16</f>
        <v>9</v>
      </c>
      <c r="M17" s="22">
        <f>C17+E17+G17+I17+K17</f>
        <v>54</v>
      </c>
    </row>
    <row r="18" spans="1:13" s="23" customFormat="1" ht="14.45" customHeight="1" x14ac:dyDescent="0.25">
      <c r="A18" s="19">
        <v>2</v>
      </c>
      <c r="B18" s="20" t="s">
        <v>13</v>
      </c>
      <c r="C18" s="21">
        <f>[1]Sosiologiya!AC17</f>
        <v>2</v>
      </c>
      <c r="D18" s="21" t="str">
        <f>[1]Sosiologiya!AD17</f>
        <v>10</v>
      </c>
      <c r="E18" s="21">
        <f>[1]Hey.feal.təhl.!AN16</f>
        <v>6</v>
      </c>
      <c r="F18" s="21" t="str">
        <f>[1]Hey.feal.təhl.!AO16</f>
        <v>10</v>
      </c>
      <c r="G18" s="21">
        <f>'[1]Neql.iqt.və menecm.'!AO16</f>
        <v>4</v>
      </c>
      <c r="H18" s="21" t="str">
        <f>'[1]Neql.iqt.və menecm.'!AP16</f>
        <v>10</v>
      </c>
      <c r="I18" s="21">
        <f>'[1]YHT və təhl.'!AW17</f>
        <v>10</v>
      </c>
      <c r="J18" s="21" t="str">
        <f>'[1]YHT və təhl.'!AX17</f>
        <v>9</v>
      </c>
      <c r="K18" s="21">
        <f>'[1]Nəql.vas.təhl.və avtotexn.eksp.'!AW17</f>
        <v>12</v>
      </c>
      <c r="L18" s="21" t="str">
        <f>'[1]Nəql.vas.təhl.və avtotexn.eksp.'!AX17</f>
        <v>9</v>
      </c>
      <c r="M18" s="22">
        <f t="shared" ref="M18:M46" si="0">C18+E18+G18+I18+K18</f>
        <v>34</v>
      </c>
    </row>
    <row r="19" spans="1:13" s="23" customFormat="1" ht="14.45" customHeight="1" x14ac:dyDescent="0.25">
      <c r="A19" s="19">
        <v>3</v>
      </c>
      <c r="B19" s="20" t="s">
        <v>14</v>
      </c>
      <c r="C19" s="21">
        <f>[1]Sosiologiya!AC18</f>
        <v>0</v>
      </c>
      <c r="D19" s="21" t="str">
        <f>[1]Sosiologiya!AD18</f>
        <v>10</v>
      </c>
      <c r="E19" s="21">
        <f>[1]Hey.feal.təhl.!AN17</f>
        <v>4</v>
      </c>
      <c r="F19" s="21" t="str">
        <f>[1]Hey.feal.təhl.!AO17</f>
        <v>10</v>
      </c>
      <c r="G19" s="21">
        <f>'[1]Neql.iqt.və menecm.'!AO17</f>
        <v>4</v>
      </c>
      <c r="H19" s="21" t="str">
        <f>'[1]Neql.iqt.və menecm.'!AP17</f>
        <v>10</v>
      </c>
      <c r="I19" s="21">
        <f>'[1]YHT və təhl.'!AW18</f>
        <v>4</v>
      </c>
      <c r="J19" s="21" t="str">
        <f>'[1]YHT və təhl.'!AX18</f>
        <v>10</v>
      </c>
      <c r="K19" s="21">
        <f>'[1]Nəql.vas.təhl.və avtotexn.eksp.'!AW18</f>
        <v>2</v>
      </c>
      <c r="L19" s="21" t="str">
        <f>'[1]Nəql.vas.təhl.və avtotexn.eksp.'!AX18</f>
        <v>10</v>
      </c>
      <c r="M19" s="22">
        <f t="shared" si="0"/>
        <v>14</v>
      </c>
    </row>
    <row r="20" spans="1:13" s="23" customFormat="1" ht="14.45" customHeight="1" x14ac:dyDescent="0.25">
      <c r="A20" s="19">
        <v>4</v>
      </c>
      <c r="B20" s="20" t="s">
        <v>15</v>
      </c>
      <c r="C20" s="21">
        <f>[1]Sosiologiya!AC19</f>
        <v>0</v>
      </c>
      <c r="D20" s="21" t="str">
        <f>[1]Sosiologiya!AD19</f>
        <v>10</v>
      </c>
      <c r="E20" s="21">
        <f>[1]Hey.feal.təhl.!AN18</f>
        <v>0</v>
      </c>
      <c r="F20" s="21" t="str">
        <f>[1]Hey.feal.təhl.!AO18</f>
        <v>10</v>
      </c>
      <c r="G20" s="21">
        <f>'[1]Neql.iqt.və menecm.'!AO18</f>
        <v>2</v>
      </c>
      <c r="H20" s="21" t="str">
        <f>'[1]Neql.iqt.və menecm.'!AP18</f>
        <v>10</v>
      </c>
      <c r="I20" s="21">
        <f>'[1]YHT və təhl.'!AW19</f>
        <v>10</v>
      </c>
      <c r="J20" s="21" t="str">
        <f>'[1]YHT və təhl.'!AX19</f>
        <v>9</v>
      </c>
      <c r="K20" s="21">
        <f>'[1]Nəql.vas.təhl.və avtotexn.eksp.'!AW19</f>
        <v>8</v>
      </c>
      <c r="L20" s="21" t="str">
        <f>'[1]Nəql.vas.təhl.və avtotexn.eksp.'!AX19</f>
        <v>9</v>
      </c>
      <c r="M20" s="22">
        <f t="shared" si="0"/>
        <v>20</v>
      </c>
    </row>
    <row r="21" spans="1:13" s="23" customFormat="1" ht="14.45" customHeight="1" x14ac:dyDescent="0.25">
      <c r="A21" s="19">
        <v>5</v>
      </c>
      <c r="B21" s="20" t="s">
        <v>16</v>
      </c>
      <c r="C21" s="21">
        <f>[1]Sosiologiya!AC20</f>
        <v>6</v>
      </c>
      <c r="D21" s="21" t="str">
        <f>[1]Sosiologiya!AD20</f>
        <v>9</v>
      </c>
      <c r="E21" s="21">
        <f>[1]Hey.feal.təhl.!AN19</f>
        <v>10</v>
      </c>
      <c r="F21" s="21" t="str">
        <f>[1]Hey.feal.təhl.!AO19</f>
        <v>9</v>
      </c>
      <c r="G21" s="21">
        <f>'[1]Neql.iqt.və menecm.'!AO19</f>
        <v>6</v>
      </c>
      <c r="H21" s="21" t="str">
        <f>'[1]Neql.iqt.və menecm.'!AP19</f>
        <v>10</v>
      </c>
      <c r="I21" s="21">
        <f>'[1]YHT və təhl.'!AW20</f>
        <v>14</v>
      </c>
      <c r="J21" s="21" t="str">
        <f>'[1]YHT və təhl.'!AX20</f>
        <v>9</v>
      </c>
      <c r="K21" s="21">
        <f>'[1]Nəql.vas.təhl.və avtotexn.eksp.'!AW20</f>
        <v>16</v>
      </c>
      <c r="L21" s="21" t="str">
        <f>'[1]Nəql.vas.təhl.və avtotexn.eksp.'!AX20</f>
        <v>8</v>
      </c>
      <c r="M21" s="22">
        <f t="shared" si="0"/>
        <v>52</v>
      </c>
    </row>
    <row r="22" spans="1:13" s="23" customFormat="1" ht="14.45" customHeight="1" x14ac:dyDescent="0.25">
      <c r="A22" s="19">
        <v>6</v>
      </c>
      <c r="B22" s="20" t="s">
        <v>17</v>
      </c>
      <c r="C22" s="24">
        <f>[1]Sosiologiya!AC21</f>
        <v>12</v>
      </c>
      <c r="D22" s="24" t="str">
        <f>[1]Sosiologiya!AD21</f>
        <v>0</v>
      </c>
      <c r="E22" s="21">
        <f>[1]Hey.feal.təhl.!AN20</f>
        <v>16</v>
      </c>
      <c r="F22" s="21" t="str">
        <f>[1]Hey.feal.təhl.!AO20</f>
        <v>8</v>
      </c>
      <c r="G22" s="21">
        <f>'[1]Neql.iqt.və menecm.'!AO20</f>
        <v>16</v>
      </c>
      <c r="H22" s="21" t="str">
        <f>'[1]Neql.iqt.və menecm.'!AP20</f>
        <v>8</v>
      </c>
      <c r="I22" s="21">
        <f>'[1]YHT və təhl.'!AW21</f>
        <v>22</v>
      </c>
      <c r="J22" s="21" t="str">
        <f>'[1]YHT və təhl.'!AX21</f>
        <v>8</v>
      </c>
      <c r="K22" s="21">
        <f>'[1]Nəql.vas.təhl.və avtotexn.eksp.'!AW21</f>
        <v>18</v>
      </c>
      <c r="L22" s="21" t="str">
        <f>'[1]Nəql.vas.təhl.və avtotexn.eksp.'!AX21</f>
        <v>8</v>
      </c>
      <c r="M22" s="22">
        <f t="shared" si="0"/>
        <v>84</v>
      </c>
    </row>
    <row r="23" spans="1:13" s="23" customFormat="1" ht="14.45" customHeight="1" x14ac:dyDescent="0.25">
      <c r="A23" s="19">
        <v>7</v>
      </c>
      <c r="B23" s="20" t="s">
        <v>18</v>
      </c>
      <c r="C23" s="21">
        <f>[1]Sosiologiya!AC22</f>
        <v>4</v>
      </c>
      <c r="D23" s="21" t="str">
        <f>[1]Sosiologiya!AD22</f>
        <v>9</v>
      </c>
      <c r="E23" s="21">
        <f>[1]Hey.feal.təhl.!AN21</f>
        <v>4</v>
      </c>
      <c r="F23" s="21" t="str">
        <f>[1]Hey.feal.təhl.!AO21</f>
        <v>10</v>
      </c>
      <c r="G23" s="21">
        <f>'[1]Neql.iqt.və menecm.'!AO21</f>
        <v>4</v>
      </c>
      <c r="H23" s="21" t="str">
        <f>'[1]Neql.iqt.və menecm.'!AP21</f>
        <v>10</v>
      </c>
      <c r="I23" s="21">
        <f>'[1]YHT və təhl.'!AW22</f>
        <v>14</v>
      </c>
      <c r="J23" s="21" t="str">
        <f>'[1]YHT və təhl.'!AX22</f>
        <v>9</v>
      </c>
      <c r="K23" s="21">
        <f>'[1]Nəql.vas.təhl.və avtotexn.eksp.'!AW22</f>
        <v>12</v>
      </c>
      <c r="L23" s="21" t="str">
        <f>'[1]Nəql.vas.təhl.və avtotexn.eksp.'!AX22</f>
        <v>9</v>
      </c>
      <c r="M23" s="22">
        <f t="shared" si="0"/>
        <v>38</v>
      </c>
    </row>
    <row r="24" spans="1:13" s="23" customFormat="1" ht="14.45" customHeight="1" x14ac:dyDescent="0.25">
      <c r="A24" s="19">
        <v>8</v>
      </c>
      <c r="B24" s="20" t="s">
        <v>19</v>
      </c>
      <c r="C24" s="21">
        <f>[1]Sosiologiya!AC23</f>
        <v>8</v>
      </c>
      <c r="D24" s="21" t="str">
        <f>[1]Sosiologiya!AD23</f>
        <v>8</v>
      </c>
      <c r="E24" s="21">
        <f>[1]Hey.feal.təhl.!AN22</f>
        <v>6</v>
      </c>
      <c r="F24" s="21" t="str">
        <f>[1]Hey.feal.təhl.!AO22</f>
        <v>10</v>
      </c>
      <c r="G24" s="21">
        <f>'[1]Neql.iqt.və menecm.'!AO22</f>
        <v>10</v>
      </c>
      <c r="H24" s="21" t="str">
        <f>'[1]Neql.iqt.və menecm.'!AP22</f>
        <v>9</v>
      </c>
      <c r="I24" s="21">
        <f>'[1]YHT və təhl.'!AW23</f>
        <v>20</v>
      </c>
      <c r="J24" s="21" t="str">
        <f>'[1]YHT və təhl.'!AX23</f>
        <v>8</v>
      </c>
      <c r="K24" s="21">
        <f>'[1]Nəql.vas.təhl.və avtotexn.eksp.'!AW23</f>
        <v>20</v>
      </c>
      <c r="L24" s="21" t="str">
        <f>'[1]Nəql.vas.təhl.və avtotexn.eksp.'!AX23</f>
        <v>8</v>
      </c>
      <c r="M24" s="22">
        <f t="shared" si="0"/>
        <v>64</v>
      </c>
    </row>
    <row r="25" spans="1:13" s="23" customFormat="1" ht="14.45" customHeight="1" x14ac:dyDescent="0.25">
      <c r="A25" s="19">
        <v>9</v>
      </c>
      <c r="B25" s="25" t="s">
        <v>20</v>
      </c>
      <c r="C25" s="21">
        <f>[1]Sosiologiya!AC24</f>
        <v>8</v>
      </c>
      <c r="D25" s="21" t="str">
        <f>[1]Sosiologiya!AD24</f>
        <v>8</v>
      </c>
      <c r="E25" s="21">
        <f>[1]Hey.feal.təhl.!AN23</f>
        <v>4</v>
      </c>
      <c r="F25" s="21" t="str">
        <f>[1]Hey.feal.təhl.!AO23</f>
        <v>10</v>
      </c>
      <c r="G25" s="21">
        <f>'[1]Neql.iqt.və menecm.'!AO23</f>
        <v>8</v>
      </c>
      <c r="H25" s="21" t="str">
        <f>'[1]Neql.iqt.və menecm.'!AP23</f>
        <v>9</v>
      </c>
      <c r="I25" s="21">
        <f>'[1]YHT və təhl.'!AW24</f>
        <v>18</v>
      </c>
      <c r="J25" s="21" t="str">
        <f>'[1]YHT və təhl.'!AX24</f>
        <v>8</v>
      </c>
      <c r="K25" s="21">
        <f>'[1]Nəql.vas.təhl.və avtotexn.eksp.'!AW24</f>
        <v>18</v>
      </c>
      <c r="L25" s="21" t="str">
        <f>'[1]Nəql.vas.təhl.və avtotexn.eksp.'!AX24</f>
        <v>8</v>
      </c>
      <c r="M25" s="22">
        <f t="shared" si="0"/>
        <v>56</v>
      </c>
    </row>
    <row r="26" spans="1:13" s="23" customFormat="1" ht="14.45" customHeight="1" x14ac:dyDescent="0.25">
      <c r="A26" s="19">
        <v>10</v>
      </c>
      <c r="B26" s="25" t="s">
        <v>21</v>
      </c>
      <c r="C26" s="21">
        <f>[1]Sosiologiya!AC25</f>
        <v>4</v>
      </c>
      <c r="D26" s="21" t="str">
        <f>[1]Sosiologiya!AD25</f>
        <v>9</v>
      </c>
      <c r="E26" s="21">
        <f>[1]Hey.feal.təhl.!AN24</f>
        <v>0</v>
      </c>
      <c r="F26" s="21" t="str">
        <f>[1]Hey.feal.təhl.!AO24</f>
        <v>10</v>
      </c>
      <c r="G26" s="21">
        <f>'[1]Neql.iqt.və menecm.'!AO24</f>
        <v>4</v>
      </c>
      <c r="H26" s="21" t="str">
        <f>'[1]Neql.iqt.və menecm.'!AP24</f>
        <v>10</v>
      </c>
      <c r="I26" s="21">
        <f>'[1]YHT və təhl.'!AW25</f>
        <v>12</v>
      </c>
      <c r="J26" s="21" t="str">
        <f>'[1]YHT və təhl.'!AX25</f>
        <v>9</v>
      </c>
      <c r="K26" s="21">
        <f>'[1]Nəql.vas.təhl.və avtotexn.eksp.'!AW25</f>
        <v>6</v>
      </c>
      <c r="L26" s="21" t="str">
        <f>'[1]Nəql.vas.təhl.və avtotexn.eksp.'!AX25</f>
        <v>10</v>
      </c>
      <c r="M26" s="22">
        <f t="shared" si="0"/>
        <v>26</v>
      </c>
    </row>
    <row r="27" spans="1:13" s="23" customFormat="1" ht="14.45" customHeight="1" x14ac:dyDescent="0.25">
      <c r="A27" s="19">
        <v>11</v>
      </c>
      <c r="B27" s="25" t="s">
        <v>22</v>
      </c>
      <c r="C27" s="21">
        <f>[1]Sosiologiya!AC26</f>
        <v>0</v>
      </c>
      <c r="D27" s="21" t="str">
        <f>[1]Sosiologiya!AD26</f>
        <v>10</v>
      </c>
      <c r="E27" s="21">
        <f>[1]Hey.feal.təhl.!AN25</f>
        <v>4</v>
      </c>
      <c r="F27" s="21" t="str">
        <f>[1]Hey.feal.təhl.!AO25</f>
        <v>10</v>
      </c>
      <c r="G27" s="21">
        <f>'[1]Neql.iqt.və menecm.'!AO25</f>
        <v>2</v>
      </c>
      <c r="H27" s="21" t="str">
        <f>'[1]Neql.iqt.və menecm.'!AP25</f>
        <v>10</v>
      </c>
      <c r="I27" s="21">
        <f>'[1]YHT və təhl.'!AW26</f>
        <v>0</v>
      </c>
      <c r="J27" s="21" t="str">
        <f>'[1]YHT və təhl.'!AX26</f>
        <v>10</v>
      </c>
      <c r="K27" s="21">
        <f>'[1]Nəql.vas.təhl.və avtotexn.eksp.'!AW26</f>
        <v>0</v>
      </c>
      <c r="L27" s="21" t="str">
        <f>'[1]Nəql.vas.təhl.və avtotexn.eksp.'!AX26</f>
        <v>10</v>
      </c>
      <c r="M27" s="22">
        <f t="shared" si="0"/>
        <v>6</v>
      </c>
    </row>
    <row r="28" spans="1:13" s="23" customFormat="1" ht="14.45" customHeight="1" x14ac:dyDescent="0.25">
      <c r="A28" s="19">
        <v>12</v>
      </c>
      <c r="B28" s="25" t="s">
        <v>23</v>
      </c>
      <c r="C28" s="21">
        <f>[1]Sosiologiya!AC27</f>
        <v>2</v>
      </c>
      <c r="D28" s="21" t="str">
        <f>[1]Sosiologiya!AD27</f>
        <v>10</v>
      </c>
      <c r="E28" s="21">
        <f>[1]Hey.feal.təhl.!AN26</f>
        <v>0</v>
      </c>
      <c r="F28" s="21" t="str">
        <f>[1]Hey.feal.təhl.!AO26</f>
        <v>10</v>
      </c>
      <c r="G28" s="21">
        <f>'[1]Neql.iqt.və menecm.'!AO26</f>
        <v>0</v>
      </c>
      <c r="H28" s="21" t="str">
        <f>'[1]Neql.iqt.və menecm.'!AP26</f>
        <v>10</v>
      </c>
      <c r="I28" s="21">
        <f>'[1]YHT və təhl.'!AW27</f>
        <v>8</v>
      </c>
      <c r="J28" s="21" t="str">
        <f>'[1]YHT və təhl.'!AX27</f>
        <v>9</v>
      </c>
      <c r="K28" s="21">
        <f>'[1]Nəql.vas.təhl.və avtotexn.eksp.'!AW27</f>
        <v>4</v>
      </c>
      <c r="L28" s="21" t="str">
        <f>'[1]Nəql.vas.təhl.və avtotexn.eksp.'!AX27</f>
        <v>10</v>
      </c>
      <c r="M28" s="22">
        <f t="shared" si="0"/>
        <v>14</v>
      </c>
    </row>
    <row r="29" spans="1:13" s="23" customFormat="1" ht="14.45" customHeight="1" x14ac:dyDescent="0.25">
      <c r="A29" s="19">
        <v>13</v>
      </c>
      <c r="B29" s="25" t="s">
        <v>24</v>
      </c>
      <c r="C29" s="21">
        <f>[1]Sosiologiya!AC28</f>
        <v>6</v>
      </c>
      <c r="D29" s="21" t="str">
        <f>[1]Sosiologiya!AD28</f>
        <v>9</v>
      </c>
      <c r="E29" s="21">
        <f>[1]Hey.feal.təhl.!AN27</f>
        <v>6</v>
      </c>
      <c r="F29" s="21" t="str">
        <f>[1]Hey.feal.təhl.!AO27</f>
        <v>10</v>
      </c>
      <c r="G29" s="21">
        <f>'[1]Neql.iqt.və menecm.'!AO27</f>
        <v>2</v>
      </c>
      <c r="H29" s="21" t="str">
        <f>'[1]Neql.iqt.və menecm.'!AP27</f>
        <v>10</v>
      </c>
      <c r="I29" s="21">
        <f>'[1]YHT və təhl.'!AW28</f>
        <v>10</v>
      </c>
      <c r="J29" s="21" t="str">
        <f>'[1]YHT və təhl.'!AX28</f>
        <v>9</v>
      </c>
      <c r="K29" s="21">
        <f>'[1]Nəql.vas.təhl.və avtotexn.eksp.'!AW28</f>
        <v>8</v>
      </c>
      <c r="L29" s="21" t="str">
        <f>'[1]Nəql.vas.təhl.və avtotexn.eksp.'!AX28</f>
        <v>9</v>
      </c>
      <c r="M29" s="22">
        <f t="shared" si="0"/>
        <v>32</v>
      </c>
    </row>
    <row r="30" spans="1:13" s="23" customFormat="1" ht="14.45" customHeight="1" x14ac:dyDescent="0.25">
      <c r="A30" s="19">
        <v>14</v>
      </c>
      <c r="B30" s="25" t="s">
        <v>25</v>
      </c>
      <c r="C30" s="21">
        <f>[1]Sosiologiya!AC29</f>
        <v>10</v>
      </c>
      <c r="D30" s="21" t="str">
        <f>[1]Sosiologiya!AD29</f>
        <v>8</v>
      </c>
      <c r="E30" s="21">
        <f>[1]Hey.feal.təhl.!AN28</f>
        <v>6</v>
      </c>
      <c r="F30" s="21" t="str">
        <f>[1]Hey.feal.təhl.!AO28</f>
        <v>10</v>
      </c>
      <c r="G30" s="21">
        <f>'[1]Neql.iqt.və menecm.'!AO28</f>
        <v>6</v>
      </c>
      <c r="H30" s="21" t="str">
        <f>'[1]Neql.iqt.və menecm.'!AP28</f>
        <v>10</v>
      </c>
      <c r="I30" s="21">
        <f>'[1]YHT və təhl.'!AW29</f>
        <v>12</v>
      </c>
      <c r="J30" s="21" t="str">
        <f>'[1]YHT və təhl.'!AX29</f>
        <v>9</v>
      </c>
      <c r="K30" s="21">
        <f>'[1]Nəql.vas.təhl.və avtotexn.eksp.'!AW29</f>
        <v>16</v>
      </c>
      <c r="L30" s="21" t="str">
        <f>'[1]Nəql.vas.təhl.və avtotexn.eksp.'!AX29</f>
        <v>8</v>
      </c>
      <c r="M30" s="22">
        <f t="shared" si="0"/>
        <v>50</v>
      </c>
    </row>
    <row r="31" spans="1:13" s="23" customFormat="1" ht="14.45" customHeight="1" x14ac:dyDescent="0.25">
      <c r="A31" s="19">
        <v>15</v>
      </c>
      <c r="B31" s="25" t="s">
        <v>26</v>
      </c>
      <c r="C31" s="21">
        <f>[1]Sosiologiya!AC30</f>
        <v>4</v>
      </c>
      <c r="D31" s="21" t="str">
        <f>[1]Sosiologiya!AD30</f>
        <v>9</v>
      </c>
      <c r="E31" s="21">
        <f>[1]Hey.feal.təhl.!AN29</f>
        <v>4</v>
      </c>
      <c r="F31" s="21" t="str">
        <f>[1]Hey.feal.təhl.!AO29</f>
        <v>10</v>
      </c>
      <c r="G31" s="21">
        <f>'[1]Neql.iqt.və menecm.'!AO29</f>
        <v>10</v>
      </c>
      <c r="H31" s="21" t="str">
        <f>'[1]Neql.iqt.və menecm.'!AP29</f>
        <v>9</v>
      </c>
      <c r="I31" s="21">
        <f>'[1]YHT və təhl.'!AW30</f>
        <v>12</v>
      </c>
      <c r="J31" s="21" t="str">
        <f>'[1]YHT və təhl.'!AX30</f>
        <v>9</v>
      </c>
      <c r="K31" s="21">
        <f>'[1]Nəql.vas.təhl.və avtotexn.eksp.'!AW30</f>
        <v>10</v>
      </c>
      <c r="L31" s="21" t="str">
        <f>'[1]Nəql.vas.təhl.və avtotexn.eksp.'!AX30</f>
        <v>9</v>
      </c>
      <c r="M31" s="22">
        <f t="shared" si="0"/>
        <v>40</v>
      </c>
    </row>
    <row r="32" spans="1:13" s="23" customFormat="1" ht="14.45" customHeight="1" x14ac:dyDescent="0.25">
      <c r="A32" s="19">
        <v>16</v>
      </c>
      <c r="B32" s="25" t="s">
        <v>27</v>
      </c>
      <c r="C32" s="21">
        <f>[1]Sosiologiya!AC31</f>
        <v>2</v>
      </c>
      <c r="D32" s="21" t="str">
        <f>[1]Sosiologiya!AD31</f>
        <v>10</v>
      </c>
      <c r="E32" s="21">
        <f>[1]Hey.feal.təhl.!AN30</f>
        <v>4</v>
      </c>
      <c r="F32" s="21" t="str">
        <f>[1]Hey.feal.təhl.!AO30</f>
        <v>10</v>
      </c>
      <c r="G32" s="21">
        <f>'[1]Neql.iqt.və menecm.'!AO30</f>
        <v>0</v>
      </c>
      <c r="H32" s="21" t="str">
        <f>'[1]Neql.iqt.və menecm.'!AP30</f>
        <v>10</v>
      </c>
      <c r="I32" s="21">
        <f>'[1]YHT və təhl.'!AW31</f>
        <v>10</v>
      </c>
      <c r="J32" s="21" t="str">
        <f>'[1]YHT və təhl.'!AX31</f>
        <v>9</v>
      </c>
      <c r="K32" s="21">
        <f>'[1]Nəql.vas.təhl.və avtotexn.eksp.'!AW31</f>
        <v>8</v>
      </c>
      <c r="L32" s="21" t="str">
        <f>'[1]Nəql.vas.təhl.və avtotexn.eksp.'!AX31</f>
        <v>9</v>
      </c>
      <c r="M32" s="22">
        <f t="shared" si="0"/>
        <v>24</v>
      </c>
    </row>
    <row r="33" spans="1:13" s="23" customFormat="1" ht="14.45" customHeight="1" x14ac:dyDescent="0.25">
      <c r="A33" s="19">
        <v>17</v>
      </c>
      <c r="B33" s="25" t="s">
        <v>28</v>
      </c>
      <c r="C33" s="21">
        <f>[1]Sosiologiya!AC32</f>
        <v>6</v>
      </c>
      <c r="D33" s="21" t="str">
        <f>[1]Sosiologiya!AD32</f>
        <v>9</v>
      </c>
      <c r="E33" s="21">
        <f>[1]Hey.feal.təhl.!AN31</f>
        <v>4</v>
      </c>
      <c r="F33" s="21" t="str">
        <f>[1]Hey.feal.təhl.!AO31</f>
        <v>10</v>
      </c>
      <c r="G33" s="21">
        <f>'[1]Neql.iqt.və menecm.'!AO31</f>
        <v>4</v>
      </c>
      <c r="H33" s="21" t="str">
        <f>'[1]Neql.iqt.və menecm.'!AP31</f>
        <v>10</v>
      </c>
      <c r="I33" s="21">
        <f>'[1]YHT və təhl.'!AW32</f>
        <v>10</v>
      </c>
      <c r="J33" s="21" t="str">
        <f>'[1]YHT və təhl.'!AX32</f>
        <v>9</v>
      </c>
      <c r="K33" s="21">
        <f>'[1]Nəql.vas.təhl.və avtotexn.eksp.'!AW32</f>
        <v>10</v>
      </c>
      <c r="L33" s="21" t="str">
        <f>'[1]Nəql.vas.təhl.və avtotexn.eksp.'!AX32</f>
        <v>9</v>
      </c>
      <c r="M33" s="22">
        <f t="shared" si="0"/>
        <v>34</v>
      </c>
    </row>
    <row r="34" spans="1:13" s="23" customFormat="1" ht="14.45" customHeight="1" x14ac:dyDescent="0.25">
      <c r="A34" s="19">
        <v>18</v>
      </c>
      <c r="B34" s="25" t="s">
        <v>29</v>
      </c>
      <c r="C34" s="21">
        <f>[1]Sosiologiya!AC33</f>
        <v>4</v>
      </c>
      <c r="D34" s="21" t="str">
        <f>[1]Sosiologiya!AD33</f>
        <v>9</v>
      </c>
      <c r="E34" s="21">
        <f>[1]Hey.feal.təhl.!AN32</f>
        <v>6</v>
      </c>
      <c r="F34" s="21" t="str">
        <f>[1]Hey.feal.təhl.!AO32</f>
        <v>10</v>
      </c>
      <c r="G34" s="21">
        <f>'[1]Neql.iqt.və menecm.'!AO32</f>
        <v>4</v>
      </c>
      <c r="H34" s="21" t="str">
        <f>'[1]Neql.iqt.və menecm.'!AP32</f>
        <v>10</v>
      </c>
      <c r="I34" s="21">
        <f>'[1]YHT və təhl.'!AW33</f>
        <v>14</v>
      </c>
      <c r="J34" s="21" t="str">
        <f>'[1]YHT və təhl.'!AX33</f>
        <v>9</v>
      </c>
      <c r="K34" s="21">
        <f>'[1]Nəql.vas.təhl.və avtotexn.eksp.'!AW33</f>
        <v>12</v>
      </c>
      <c r="L34" s="21" t="str">
        <f>'[1]Nəql.vas.təhl.və avtotexn.eksp.'!AX33</f>
        <v>9</v>
      </c>
      <c r="M34" s="22">
        <f t="shared" si="0"/>
        <v>40</v>
      </c>
    </row>
    <row r="35" spans="1:13" s="23" customFormat="1" ht="14.45" customHeight="1" x14ac:dyDescent="0.25">
      <c r="A35" s="19">
        <v>19</v>
      </c>
      <c r="B35" s="25" t="s">
        <v>30</v>
      </c>
      <c r="C35" s="21">
        <f>[1]Sosiologiya!AC34</f>
        <v>2</v>
      </c>
      <c r="D35" s="21" t="str">
        <f>[1]Sosiologiya!AD34</f>
        <v>10</v>
      </c>
      <c r="E35" s="21">
        <f>[1]Hey.feal.təhl.!AN33</f>
        <v>4</v>
      </c>
      <c r="F35" s="21" t="str">
        <f>[1]Hey.feal.təhl.!AO33</f>
        <v>10</v>
      </c>
      <c r="G35" s="21">
        <f>'[1]Neql.iqt.və menecm.'!AO33</f>
        <v>2</v>
      </c>
      <c r="H35" s="21" t="str">
        <f>'[1]Neql.iqt.və menecm.'!AP33</f>
        <v>10</v>
      </c>
      <c r="I35" s="21">
        <f>'[1]YHT və təhl.'!AW34</f>
        <v>8</v>
      </c>
      <c r="J35" s="21" t="str">
        <f>'[1]YHT və təhl.'!AX34</f>
        <v>9</v>
      </c>
      <c r="K35" s="21">
        <f>'[1]Nəql.vas.təhl.və avtotexn.eksp.'!AW34</f>
        <v>12</v>
      </c>
      <c r="L35" s="21" t="str">
        <f>'[1]Nəql.vas.təhl.və avtotexn.eksp.'!AX34</f>
        <v>9</v>
      </c>
      <c r="M35" s="22">
        <f t="shared" si="0"/>
        <v>28</v>
      </c>
    </row>
    <row r="36" spans="1:13" s="23" customFormat="1" ht="14.45" customHeight="1" x14ac:dyDescent="0.25">
      <c r="A36" s="19">
        <v>20</v>
      </c>
      <c r="B36" s="25" t="s">
        <v>31</v>
      </c>
      <c r="C36" s="21">
        <f>[1]Sosiologiya!AC35</f>
        <v>2</v>
      </c>
      <c r="D36" s="21" t="str">
        <f>[1]Sosiologiya!AD35</f>
        <v>10</v>
      </c>
      <c r="E36" s="21">
        <f>[1]Hey.feal.təhl.!AN34</f>
        <v>6</v>
      </c>
      <c r="F36" s="21" t="str">
        <f>[1]Hey.feal.təhl.!AO34</f>
        <v>10</v>
      </c>
      <c r="G36" s="21">
        <f>'[1]Neql.iqt.və menecm.'!AO34</f>
        <v>4</v>
      </c>
      <c r="H36" s="21" t="str">
        <f>'[1]Neql.iqt.və menecm.'!AP34</f>
        <v>10</v>
      </c>
      <c r="I36" s="21">
        <f>'[1]YHT və təhl.'!AW35</f>
        <v>16</v>
      </c>
      <c r="J36" s="21" t="str">
        <f>'[1]YHT və təhl.'!AX35</f>
        <v>8</v>
      </c>
      <c r="K36" s="21">
        <f>'[1]Nəql.vas.təhl.və avtotexn.eksp.'!AW35</f>
        <v>18</v>
      </c>
      <c r="L36" s="21" t="str">
        <f>'[1]Nəql.vas.təhl.və avtotexn.eksp.'!AX35</f>
        <v>8</v>
      </c>
      <c r="M36" s="22">
        <f t="shared" si="0"/>
        <v>46</v>
      </c>
    </row>
    <row r="37" spans="1:13" s="23" customFormat="1" ht="14.45" customHeight="1" x14ac:dyDescent="0.25">
      <c r="A37" s="19">
        <v>21</v>
      </c>
      <c r="B37" s="25" t="s">
        <v>32</v>
      </c>
      <c r="C37" s="21">
        <f>[1]Sosiologiya!AC36</f>
        <v>2</v>
      </c>
      <c r="D37" s="21" t="str">
        <f>[1]Sosiologiya!AD36</f>
        <v>10</v>
      </c>
      <c r="E37" s="21">
        <f>[1]Hey.feal.təhl.!AN35</f>
        <v>2</v>
      </c>
      <c r="F37" s="21" t="str">
        <f>[1]Hey.feal.təhl.!AO35</f>
        <v>10</v>
      </c>
      <c r="G37" s="21">
        <f>'[1]Neql.iqt.və menecm.'!AO35</f>
        <v>0</v>
      </c>
      <c r="H37" s="21" t="str">
        <f>'[1]Neql.iqt.və menecm.'!AP35</f>
        <v>10</v>
      </c>
      <c r="I37" s="21">
        <f>'[1]YHT və təhl.'!AW36</f>
        <v>10</v>
      </c>
      <c r="J37" s="21" t="str">
        <f>'[1]YHT və təhl.'!AX36</f>
        <v>9</v>
      </c>
      <c r="K37" s="21">
        <f>'[1]Nəql.vas.təhl.və avtotexn.eksp.'!AW36</f>
        <v>2</v>
      </c>
      <c r="L37" s="21" t="str">
        <f>'[1]Nəql.vas.təhl.və avtotexn.eksp.'!AX36</f>
        <v>10</v>
      </c>
      <c r="M37" s="22">
        <f t="shared" si="0"/>
        <v>16</v>
      </c>
    </row>
    <row r="38" spans="1:13" s="23" customFormat="1" ht="14.45" customHeight="1" x14ac:dyDescent="0.25">
      <c r="A38" s="19">
        <v>22</v>
      </c>
      <c r="B38" s="25" t="s">
        <v>33</v>
      </c>
      <c r="C38" s="24">
        <f>[1]Sosiologiya!AC37</f>
        <v>28</v>
      </c>
      <c r="D38" s="24" t="str">
        <f>[1]Sosiologiya!AD37</f>
        <v>0</v>
      </c>
      <c r="E38" s="24">
        <f>[1]Hey.feal.təhl.!AN36</f>
        <v>46</v>
      </c>
      <c r="F38" s="24" t="str">
        <f>[1]Hey.feal.təhl.!AO36</f>
        <v>0</v>
      </c>
      <c r="G38" s="24">
        <f>'[1]Neql.iqt.və menecm.'!AO36</f>
        <v>46</v>
      </c>
      <c r="H38" s="24" t="str">
        <f>'[1]Neql.iqt.və menecm.'!AP36</f>
        <v>0</v>
      </c>
      <c r="I38" s="24">
        <f>'[1]YHT və təhl.'!AW37</f>
        <v>74</v>
      </c>
      <c r="J38" s="24" t="str">
        <f>'[1]YHT və təhl.'!AX37</f>
        <v>0</v>
      </c>
      <c r="K38" s="24">
        <f>'[1]Nəql.vas.təhl.və avtotexn.eksp.'!AW37</f>
        <v>66</v>
      </c>
      <c r="L38" s="24" t="str">
        <f>'[1]Nəql.vas.təhl.və avtotexn.eksp.'!AX37</f>
        <v>0</v>
      </c>
      <c r="M38" s="22">
        <f t="shared" si="0"/>
        <v>260</v>
      </c>
    </row>
    <row r="39" spans="1:13" s="23" customFormat="1" ht="14.45" customHeight="1" x14ac:dyDescent="0.25">
      <c r="A39" s="19">
        <v>23</v>
      </c>
      <c r="B39" s="25" t="s">
        <v>34</v>
      </c>
      <c r="C39" s="21">
        <f>[1]Sosiologiya!AC38</f>
        <v>8</v>
      </c>
      <c r="D39" s="21" t="str">
        <f>[1]Sosiologiya!AD38</f>
        <v>8</v>
      </c>
      <c r="E39" s="21">
        <f>[1]Hey.feal.təhl.!AN37</f>
        <v>8</v>
      </c>
      <c r="F39" s="21" t="str">
        <f>[1]Hey.feal.təhl.!AO37</f>
        <v>9</v>
      </c>
      <c r="G39" s="21">
        <f>'[1]Neql.iqt.və menecm.'!AO37</f>
        <v>2</v>
      </c>
      <c r="H39" s="21" t="str">
        <f>'[1]Neql.iqt.və menecm.'!AP37</f>
        <v>10</v>
      </c>
      <c r="I39" s="21">
        <f>'[1]YHT və təhl.'!AW38</f>
        <v>16</v>
      </c>
      <c r="J39" s="21" t="str">
        <f>'[1]YHT və təhl.'!AX38</f>
        <v>8</v>
      </c>
      <c r="K39" s="21">
        <f>'[1]Nəql.vas.təhl.və avtotexn.eksp.'!AW38</f>
        <v>14</v>
      </c>
      <c r="L39" s="21" t="str">
        <f>'[1]Nəql.vas.təhl.və avtotexn.eksp.'!AX38</f>
        <v>9</v>
      </c>
      <c r="M39" s="22">
        <f t="shared" si="0"/>
        <v>48</v>
      </c>
    </row>
    <row r="40" spans="1:13" s="23" customFormat="1" ht="14.45" customHeight="1" x14ac:dyDescent="0.25">
      <c r="A40" s="19">
        <v>24</v>
      </c>
      <c r="B40" s="25" t="s">
        <v>35</v>
      </c>
      <c r="C40" s="21">
        <f>[1]Sosiologiya!AC39</f>
        <v>4</v>
      </c>
      <c r="D40" s="21" t="str">
        <f>[1]Sosiologiya!AD39</f>
        <v>9</v>
      </c>
      <c r="E40" s="21">
        <f>[1]Hey.feal.təhl.!AN38</f>
        <v>8</v>
      </c>
      <c r="F40" s="21" t="str">
        <f>[1]Hey.feal.təhl.!AO38</f>
        <v>9</v>
      </c>
      <c r="G40" s="21">
        <f>'[1]Neql.iqt.və menecm.'!AO38</f>
        <v>4</v>
      </c>
      <c r="H40" s="21" t="str">
        <f>'[1]Neql.iqt.və menecm.'!AP38</f>
        <v>10</v>
      </c>
      <c r="I40" s="21">
        <f>'[1]YHT və təhl.'!AW39</f>
        <v>10</v>
      </c>
      <c r="J40" s="21" t="str">
        <f>'[1]YHT və təhl.'!AX39</f>
        <v>9</v>
      </c>
      <c r="K40" s="21">
        <f>'[1]Nəql.vas.təhl.və avtotexn.eksp.'!AW39</f>
        <v>14</v>
      </c>
      <c r="L40" s="21" t="str">
        <f>'[1]Nəql.vas.təhl.və avtotexn.eksp.'!AX39</f>
        <v>9</v>
      </c>
      <c r="M40" s="22">
        <f t="shared" si="0"/>
        <v>40</v>
      </c>
    </row>
    <row r="41" spans="1:13" s="23" customFormat="1" ht="14.45" customHeight="1" x14ac:dyDescent="0.25">
      <c r="A41" s="19">
        <v>25</v>
      </c>
      <c r="B41" s="25" t="s">
        <v>36</v>
      </c>
      <c r="C41" s="21">
        <f>[1]Sosiologiya!AC40</f>
        <v>6</v>
      </c>
      <c r="D41" s="21" t="str">
        <f>[1]Sosiologiya!AD40</f>
        <v>9</v>
      </c>
      <c r="E41" s="21">
        <f>[1]Hey.feal.təhl.!AN39</f>
        <v>4</v>
      </c>
      <c r="F41" s="21" t="str">
        <f>[1]Hey.feal.təhl.!AO39</f>
        <v>10</v>
      </c>
      <c r="G41" s="21">
        <f>'[1]Neql.iqt.və menecm.'!AO39</f>
        <v>8</v>
      </c>
      <c r="H41" s="21" t="str">
        <f>'[1]Neql.iqt.və menecm.'!AP39</f>
        <v>9</v>
      </c>
      <c r="I41" s="21">
        <f>'[1]YHT və təhl.'!AW40</f>
        <v>10</v>
      </c>
      <c r="J41" s="21" t="str">
        <f>'[1]YHT və təhl.'!AX40</f>
        <v>9</v>
      </c>
      <c r="K41" s="21">
        <f>'[1]Nəql.vas.təhl.və avtotexn.eksp.'!AW40</f>
        <v>10</v>
      </c>
      <c r="L41" s="21" t="str">
        <f>'[1]Nəql.vas.təhl.və avtotexn.eksp.'!AX40</f>
        <v>9</v>
      </c>
      <c r="M41" s="22">
        <f t="shared" si="0"/>
        <v>38</v>
      </c>
    </row>
    <row r="42" spans="1:13" s="23" customFormat="1" ht="14.45" customHeight="1" x14ac:dyDescent="0.25">
      <c r="A42" s="19">
        <v>26</v>
      </c>
      <c r="B42" s="25" t="s">
        <v>37</v>
      </c>
      <c r="C42" s="21">
        <f>[1]Sosiologiya!AC41</f>
        <v>6</v>
      </c>
      <c r="D42" s="21" t="str">
        <f>[1]Sosiologiya!AD41</f>
        <v>9</v>
      </c>
      <c r="E42" s="21">
        <f>[1]Hey.feal.təhl.!AN40</f>
        <v>4</v>
      </c>
      <c r="F42" s="21" t="str">
        <f>[1]Hey.feal.təhl.!AO40</f>
        <v>10</v>
      </c>
      <c r="G42" s="21">
        <f>'[1]Neql.iqt.və menecm.'!AO40</f>
        <v>6</v>
      </c>
      <c r="H42" s="21" t="str">
        <f>'[1]Neql.iqt.və menecm.'!AP40</f>
        <v>10</v>
      </c>
      <c r="I42" s="21">
        <f>'[1]YHT və təhl.'!AW41</f>
        <v>14</v>
      </c>
      <c r="J42" s="21" t="str">
        <f>'[1]YHT və təhl.'!AX41</f>
        <v>9</v>
      </c>
      <c r="K42" s="21">
        <f>'[1]Nəql.vas.təhl.və avtotexn.eksp.'!AW41</f>
        <v>14</v>
      </c>
      <c r="L42" s="21" t="str">
        <f>'[1]Nəql.vas.təhl.və avtotexn.eksp.'!AX41</f>
        <v>9</v>
      </c>
      <c r="M42" s="22">
        <f t="shared" si="0"/>
        <v>44</v>
      </c>
    </row>
    <row r="43" spans="1:13" s="23" customFormat="1" ht="14.45" customHeight="1" x14ac:dyDescent="0.25">
      <c r="A43" s="19">
        <v>27</v>
      </c>
      <c r="B43" s="25" t="s">
        <v>38</v>
      </c>
      <c r="C43" s="21">
        <f>[1]Sosiologiya!AC42</f>
        <v>6</v>
      </c>
      <c r="D43" s="21" t="str">
        <f>[1]Sosiologiya!AD42</f>
        <v>9</v>
      </c>
      <c r="E43" s="21">
        <f>[1]Hey.feal.təhl.!AN41</f>
        <v>4</v>
      </c>
      <c r="F43" s="21" t="str">
        <f>[1]Hey.feal.təhl.!AO41</f>
        <v>10</v>
      </c>
      <c r="G43" s="21">
        <f>'[1]Neql.iqt.və menecm.'!AO41</f>
        <v>2</v>
      </c>
      <c r="H43" s="21" t="str">
        <f>'[1]Neql.iqt.və menecm.'!AP41</f>
        <v>10</v>
      </c>
      <c r="I43" s="21">
        <f>'[1]YHT və təhl.'!AW42</f>
        <v>8</v>
      </c>
      <c r="J43" s="21" t="str">
        <f>'[1]YHT və təhl.'!AX42</f>
        <v>9</v>
      </c>
      <c r="K43" s="21">
        <f>'[1]Nəql.vas.təhl.və avtotexn.eksp.'!AW42</f>
        <v>12</v>
      </c>
      <c r="L43" s="21" t="str">
        <f>'[1]Nəql.vas.təhl.və avtotexn.eksp.'!AX42</f>
        <v>9</v>
      </c>
      <c r="M43" s="22">
        <f t="shared" si="0"/>
        <v>32</v>
      </c>
    </row>
    <row r="44" spans="1:13" s="23" customFormat="1" ht="14.45" customHeight="1" x14ac:dyDescent="0.25">
      <c r="A44" s="19">
        <v>28</v>
      </c>
      <c r="B44" s="25" t="s">
        <v>39</v>
      </c>
      <c r="C44" s="21">
        <f>[1]Sosiologiya!AC43</f>
        <v>8</v>
      </c>
      <c r="D44" s="21" t="str">
        <f>[1]Sosiologiya!AD43</f>
        <v>8</v>
      </c>
      <c r="E44" s="21">
        <f>[1]Hey.feal.təhl.!AN42</f>
        <v>6</v>
      </c>
      <c r="F44" s="21" t="str">
        <f>[1]Hey.feal.təhl.!AO42</f>
        <v>10</v>
      </c>
      <c r="G44" s="21">
        <f>'[1]Neql.iqt.və menecm.'!AO42</f>
        <v>4</v>
      </c>
      <c r="H44" s="21" t="str">
        <f>'[1]Neql.iqt.və menecm.'!AP42</f>
        <v>10</v>
      </c>
      <c r="I44" s="21">
        <f>'[1]YHT və təhl.'!AW43</f>
        <v>22</v>
      </c>
      <c r="J44" s="21" t="str">
        <f>'[1]YHT və təhl.'!AX43</f>
        <v>8</v>
      </c>
      <c r="K44" s="21">
        <f>'[1]Nəql.vas.təhl.və avtotexn.eksp.'!AW43</f>
        <v>20</v>
      </c>
      <c r="L44" s="21" t="str">
        <f>'[1]Nəql.vas.təhl.və avtotexn.eksp.'!AX43</f>
        <v>8</v>
      </c>
      <c r="M44" s="22">
        <f t="shared" si="0"/>
        <v>60</v>
      </c>
    </row>
    <row r="45" spans="1:13" s="23" customFormat="1" ht="14.45" customHeight="1" x14ac:dyDescent="0.25">
      <c r="A45" s="19">
        <v>29</v>
      </c>
      <c r="B45" s="26" t="s">
        <v>40</v>
      </c>
      <c r="C45" s="21">
        <f>[1]Sosiologiya!AC44</f>
        <v>0</v>
      </c>
      <c r="D45" s="21" t="str">
        <f>[1]Sosiologiya!AD44</f>
        <v>10</v>
      </c>
      <c r="E45" s="21">
        <f>[1]Hey.feal.təhl.!AN43</f>
        <v>2</v>
      </c>
      <c r="F45" s="21" t="str">
        <f>[1]Hey.feal.təhl.!AO43</f>
        <v>10</v>
      </c>
      <c r="G45" s="21">
        <f>'[1]Neql.iqt.və menecm.'!AO43</f>
        <v>4</v>
      </c>
      <c r="H45" s="21" t="str">
        <f>'[1]Neql.iqt.və menecm.'!AP43</f>
        <v>10</v>
      </c>
      <c r="I45" s="21">
        <f>'[1]YHT və təhl.'!AW44</f>
        <v>16</v>
      </c>
      <c r="J45" s="21" t="str">
        <f>'[1]YHT və təhl.'!AX44</f>
        <v>8</v>
      </c>
      <c r="K45" s="21">
        <f>'[1]Nəql.vas.təhl.və avtotexn.eksp.'!AW44</f>
        <v>14</v>
      </c>
      <c r="L45" s="21" t="str">
        <f>'[1]Nəql.vas.təhl.və avtotexn.eksp.'!AX44</f>
        <v>9</v>
      </c>
      <c r="M45" s="22">
        <f t="shared" si="0"/>
        <v>36</v>
      </c>
    </row>
    <row r="46" spans="1:13" s="23" customFormat="1" ht="14.45" customHeight="1" thickBot="1" x14ac:dyDescent="0.3">
      <c r="A46" s="27">
        <v>30</v>
      </c>
      <c r="B46" s="28" t="s">
        <v>41</v>
      </c>
      <c r="C46" s="29">
        <f>[1]Sosiologiya!AC45</f>
        <v>18</v>
      </c>
      <c r="D46" s="29" t="str">
        <f>[1]Sosiologiya!AD45</f>
        <v>0</v>
      </c>
      <c r="E46" s="29">
        <f>[1]Hey.feal.təhl.!AN44</f>
        <v>26</v>
      </c>
      <c r="F46" s="29" t="str">
        <f>[1]Hey.feal.təhl.!AO44</f>
        <v>0</v>
      </c>
      <c r="G46" s="29">
        <f>'[1]Neql.iqt.və menecm.'!AO44</f>
        <v>20</v>
      </c>
      <c r="H46" s="29" t="str">
        <f>'[1]Neql.iqt.və menecm.'!AP44</f>
        <v>0</v>
      </c>
      <c r="I46" s="29">
        <f>'[1]YHT və təhl.'!AW45</f>
        <v>76</v>
      </c>
      <c r="J46" s="29" t="str">
        <f>'[1]YHT və təhl.'!AX45</f>
        <v>0</v>
      </c>
      <c r="K46" s="29">
        <f>'[1]Nəql.vas.təhl.və avtotexn.eksp.'!AW45</f>
        <v>54</v>
      </c>
      <c r="L46" s="29" t="str">
        <f>'[1]Nəql.vas.təhl.və avtotexn.eksp.'!AX45</f>
        <v>0</v>
      </c>
      <c r="M46" s="30">
        <f t="shared" si="0"/>
        <v>194</v>
      </c>
    </row>
    <row r="47" spans="1:13" ht="7.5" customHeight="1" x14ac:dyDescent="0.25"/>
    <row r="48" spans="1:13" ht="17.25" customHeight="1" x14ac:dyDescent="0.3">
      <c r="A48" s="31" t="s">
        <v>42</v>
      </c>
      <c r="B48" s="31"/>
      <c r="C48" s="31"/>
      <c r="D48" s="31"/>
      <c r="E48" s="32"/>
      <c r="F48" s="33" t="s">
        <v>43</v>
      </c>
      <c r="G48" s="33"/>
      <c r="H48" s="33"/>
      <c r="I48" s="33"/>
      <c r="K48" s="34" t="s">
        <v>44</v>
      </c>
      <c r="L48" s="34"/>
      <c r="M48" s="34"/>
    </row>
  </sheetData>
  <mergeCells count="16">
    <mergeCell ref="I14:J15"/>
    <mergeCell ref="K14:L15"/>
    <mergeCell ref="M14:M16"/>
    <mergeCell ref="A48:D48"/>
    <mergeCell ref="F48:I48"/>
    <mergeCell ref="K48:M48"/>
    <mergeCell ref="C2:I2"/>
    <mergeCell ref="C8:I8"/>
    <mergeCell ref="C10:I10"/>
    <mergeCell ref="C11:I11"/>
    <mergeCell ref="P11:R11"/>
    <mergeCell ref="A14:A16"/>
    <mergeCell ref="B14:B16"/>
    <mergeCell ref="C14:D15"/>
    <mergeCell ref="E14:F15"/>
    <mergeCell ref="G14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2015-12-15T05:56:46Z</dcterms:modified>
</cp:coreProperties>
</file>